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7">'表八部门支出总表'!$1:$4</definedName>
    <definedName name="_xlnm.Print_Titles" localSheetId="1">'表二一般公共预算支出表'!$1:$4</definedName>
    <definedName name="_xlnm.Print_Titles" localSheetId="6">'表七部门收入总表'!$1:$4</definedName>
  </definedNames>
  <calcPr fullCalcOnLoad="1"/>
</workbook>
</file>

<file path=xl/sharedStrings.xml><?xml version="1.0" encoding="utf-8"?>
<sst xmlns="http://schemas.openxmlformats.org/spreadsheetml/2006/main" count="292" uniqueCount="188">
  <si>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</si>
  <si>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</si>
  <si>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</si>
  <si>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</si>
  <si>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</si>
  <si>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</si>
  <si>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</si>
  <si>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</si>
  <si>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</si>
  <si>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</si>
  <si>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</si>
  <si>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</si>
  <si>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</si>
  <si>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</si>
  <si>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</si>
  <si>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</si>
  <si>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</si>
  <si>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</si>
  <si>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</si>
  <si>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</si>
  <si>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</si>
  <si>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</si>
  <si>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</si>
  <si>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</si>
  <si>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</si>
  <si>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</si>
  <si>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</si>
  <si>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</si>
  <si>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</si>
  <si>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</si>
  <si>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</si>
  <si>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</si>
  <si>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</si>
  <si>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</si>
  <si>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</si>
  <si>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</si>
  <si>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</si>
  <si>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</si>
  <si>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</si>
  <si>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</si>
  <si>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</si>
  <si>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</si>
  <si>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</si>
  <si>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</si>
  <si>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</si>
  <si>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</si>
  <si>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</si>
  <si>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</si>
  <si>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</si>
  <si>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</si>
  <si>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</si>
  <si>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</si>
  <si>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</si>
  <si>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</si>
  <si>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</si>
  <si>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</si>
  <si>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</si>
  <si>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</si>
  <si>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</si>
  <si>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</si>
  <si>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</si>
  <si>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</si>
  <si>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</si>
  <si>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</si>
  <si>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</si>
  <si>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</si>
  <si>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</si>
  <si>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</si>
  <si>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</si>
  <si>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</si>
  <si>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</si>
  <si>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</si>
  <si>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</si>
  <si>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</si>
  <si>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</si>
  <si>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</si>
  <si>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</si>
  <si>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</si>
  <si>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</si>
  <si>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</si>
  <si>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</si>
  <si>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</si>
  <si>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</si>
  <si>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</si>
  <si>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</si>
  <si>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</si>
  <si>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</si>
  <si>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</si>
  <si>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</si>
  <si>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</si>
  <si>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</si>
  <si>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</si>
  <si>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</si>
  <si>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</si>
  <si>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</si>
  <si>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</si>
  <si>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……</t>
  </si>
  <si>
    <t>机关事业单位基本养老保险缴费</t>
  </si>
  <si>
    <t>人员经费</t>
  </si>
  <si>
    <t>公用经费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</si>
  <si>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</si>
  <si>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</si>
  <si>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</si>
  <si>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</si>
  <si>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</si>
  <si>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（十）医疗卫生与计划生育支出</t>
  </si>
  <si>
    <t>支 出 总 计</t>
  </si>
  <si>
    <t>（八）社会保障和就业支出</t>
  </si>
  <si>
    <t>社会保障和就业支出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</si>
  <si>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</si>
  <si>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</si>
  <si>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</si>
  <si>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</si>
  <si>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财政对基本养老保险基金的补助</t>
  </si>
  <si>
    <t>财政对其他社会保险基金的补助</t>
  </si>
  <si>
    <t>财政对基本医疗保险基金的补助</t>
  </si>
  <si>
    <t>财政对职工基本医疗保险基金的补助</t>
  </si>
  <si>
    <r>
      <t>0</t>
    </r>
    <r>
      <rPr>
        <sz val="10.5"/>
        <color indexed="8"/>
        <rFont val="宋体"/>
        <family val="0"/>
      </rPr>
      <t>6</t>
    </r>
  </si>
  <si>
    <t>伙食补助费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</si>
  <si>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</si>
  <si>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</si>
  <si>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r>
      <t>0</t>
    </r>
    <r>
      <rPr>
        <sz val="10.5"/>
        <color indexed="8"/>
        <rFont val="宋体"/>
        <family val="0"/>
      </rPr>
      <t>1</t>
    </r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</si>
  <si>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</si>
  <si>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</si>
  <si>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</si>
  <si>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</si>
  <si>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</si>
  <si>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</si>
  <si>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</si>
  <si>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</si>
  <si>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</si>
  <si>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公务接待费</t>
  </si>
  <si>
    <t>工会经费</t>
  </si>
  <si>
    <t>福利费</t>
  </si>
  <si>
    <t>公务用车运行维护费</t>
  </si>
  <si>
    <t>其他商品和服务支出</t>
  </si>
  <si>
    <t>02</t>
  </si>
  <si>
    <t>05</t>
  </si>
  <si>
    <t>06</t>
  </si>
  <si>
    <t>07</t>
  </si>
  <si>
    <t>11</t>
  </si>
  <si>
    <t>13</t>
  </si>
  <si>
    <t>17</t>
  </si>
  <si>
    <t>28</t>
  </si>
  <si>
    <t>29</t>
  </si>
  <si>
    <t>31</t>
  </si>
  <si>
    <t>99</t>
  </si>
  <si>
    <t>七、文化体育与传媒</t>
  </si>
  <si>
    <t>八、社会保障和就业</t>
  </si>
  <si>
    <t>十、医疗卫生与计划生育</t>
  </si>
  <si>
    <t>对个人和家庭的补助</t>
  </si>
  <si>
    <r>
      <t>9</t>
    </r>
    <r>
      <rPr>
        <sz val="10.5"/>
        <color indexed="8"/>
        <rFont val="宋体"/>
        <family val="0"/>
      </rPr>
      <t>9</t>
    </r>
  </si>
  <si>
    <t>其他对个人和家庭的补助</t>
  </si>
  <si>
    <r>
      <t>1</t>
    </r>
    <r>
      <rPr>
        <sz val="10.5"/>
        <color indexed="8"/>
        <rFont val="宋体"/>
        <family val="0"/>
      </rPr>
      <t>0</t>
    </r>
  </si>
  <si>
    <t>职工基本医疗保险缴费</t>
  </si>
  <si>
    <r>
      <t>1</t>
    </r>
    <r>
      <rPr>
        <sz val="10.5"/>
        <color indexed="8"/>
        <rFont val="宋体"/>
        <family val="0"/>
      </rPr>
      <t>2</t>
    </r>
  </si>
  <si>
    <t>其他社会保障缴费</t>
  </si>
  <si>
    <t>填报单位：林芝市文化局</t>
  </si>
  <si>
    <r>
      <t>（十九）</t>
    </r>
    <r>
      <rPr>
        <sz val="10.5"/>
        <color indexed="8"/>
        <rFont val="宋体"/>
        <family val="0"/>
      </rPr>
      <t>住房保障支出</t>
    </r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</si>
  <si>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</si>
  <si>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文化旅游体育与传媒支出</t>
  </si>
  <si>
    <t>行政运行</t>
  </si>
  <si>
    <t>其他文化和旅游支出</t>
  </si>
  <si>
    <t>文化和旅游</t>
  </si>
  <si>
    <t>卫生健康支出</t>
  </si>
  <si>
    <t>行政事业单位医疗</t>
  </si>
  <si>
    <t>公务员医疗补助</t>
  </si>
  <si>
    <t>住房保障支出</t>
  </si>
  <si>
    <t>住房改革支出</t>
  </si>
  <si>
    <t>住房公积金</t>
  </si>
  <si>
    <t>购房补贴</t>
  </si>
  <si>
    <r>
      <t>1</t>
    </r>
    <r>
      <rPr>
        <sz val="10.5"/>
        <color indexed="8"/>
        <rFont val="宋体"/>
        <family val="0"/>
      </rPr>
      <t>1</t>
    </r>
  </si>
  <si>
    <t>公务员医疗补助缴费</t>
  </si>
  <si>
    <r>
      <t>0</t>
    </r>
    <r>
      <rPr>
        <sz val="10.5"/>
        <color indexed="8"/>
        <rFont val="宋体"/>
        <family val="0"/>
      </rPr>
      <t>4</t>
    </r>
  </si>
  <si>
    <t>抚恤金</t>
  </si>
  <si>
    <r>
      <t>0</t>
    </r>
    <r>
      <rPr>
        <sz val="10.5"/>
        <color indexed="8"/>
        <rFont val="宋体"/>
        <family val="0"/>
      </rPr>
      <t>7</t>
    </r>
  </si>
  <si>
    <t>医疗费补助</t>
  </si>
  <si>
    <r>
      <t xml:space="preserve">填报单位：林芝市文化局                                     </t>
    </r>
    <r>
      <rPr>
        <sz val="10.5"/>
        <color indexed="8"/>
        <rFont val="宋体"/>
        <family val="0"/>
      </rPr>
      <t xml:space="preserve">                          </t>
    </r>
    <r>
      <rPr>
        <sz val="10.5"/>
        <color indexed="8"/>
        <rFont val="宋体"/>
        <family val="0"/>
      </rPr>
      <t xml:space="preserve">  单位：万元</t>
    </r>
  </si>
  <si>
    <r>
      <t xml:space="preserve">填报单位：林芝市文化局                                                      </t>
    </r>
    <r>
      <rPr>
        <sz val="10.5"/>
        <color indexed="8"/>
        <rFont val="宋体"/>
        <family val="0"/>
      </rPr>
      <t xml:space="preserve">                           </t>
    </r>
    <r>
      <rPr>
        <sz val="10.5"/>
        <color indexed="8"/>
        <rFont val="宋体"/>
        <family val="0"/>
      </rPr>
      <t>单位：万元</t>
    </r>
  </si>
  <si>
    <t>填报单位：林芝市文化局                                                                                          单位：万元</t>
  </si>
  <si>
    <r>
      <t xml:space="preserve">填报单位：林芝市文化局                                   </t>
    </r>
    <r>
      <rPr>
        <sz val="10.5"/>
        <color indexed="8"/>
        <rFont val="宋体"/>
        <family val="0"/>
      </rPr>
      <t xml:space="preserve">                        </t>
    </r>
    <r>
      <rPr>
        <sz val="10.5"/>
        <color indexed="8"/>
        <rFont val="宋体"/>
        <family val="0"/>
      </rPr>
      <t xml:space="preserve"> 单位：万元</t>
    </r>
  </si>
  <si>
    <t>填报单位：林芝市文化局                                                                              单位：万元</t>
  </si>
  <si>
    <r>
      <t xml:space="preserve">填报单位：林芝市文化局                                                                            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 xml:space="preserve">            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单位：万元</t>
    </r>
  </si>
  <si>
    <r>
      <t>填报单位：林芝市文化局</t>
    </r>
    <r>
      <rPr>
        <sz val="11"/>
        <color indexed="8"/>
        <rFont val="宋体"/>
        <family val="0"/>
      </rPr>
      <t xml:space="preserve">                                                                            </t>
    </r>
    <r>
      <rPr>
        <sz val="11"/>
        <color theme="1"/>
        <rFont val="Calibri"/>
        <family val="0"/>
      </rPr>
      <t xml:space="preserve">                单位：万元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</si>
  <si>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</si>
  <si>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</si>
  <si>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</si>
  <si>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十九、住房保障支出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</si>
</sst>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0"/>
    <numFmt numFmtId="187" formatCode="0.0"/>
    <numFmt numFmtId="188" formatCode="0.00_);[Red]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0">
      <selection activeCell="F16" sqref="F1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35" t="s">
        <v>0</v>
      </c>
      <c r="B1" s="35"/>
      <c r="C1" s="35"/>
      <c r="D1" s="35"/>
      <c r="E1" s="35"/>
      <c r="F1" s="35"/>
    </row>
    <row r="2" spans="1:6" ht="18" thickBot="1">
      <c r="A2" s="40" t="s">
        <v>157</v>
      </c>
      <c r="B2" s="41"/>
      <c r="C2" s="7"/>
      <c r="D2" s="7"/>
      <c r="E2" s="39" t="s">
        <v>65</v>
      </c>
      <c r="F2" s="39"/>
    </row>
    <row r="3" spans="1:6" ht="29.25" customHeight="1">
      <c r="A3" s="36" t="s">
        <v>1</v>
      </c>
      <c r="B3" s="37"/>
      <c r="C3" s="36" t="s">
        <v>2</v>
      </c>
      <c r="D3" s="38"/>
      <c r="E3" s="38"/>
      <c r="F3" s="37"/>
    </row>
    <row r="4" spans="1:6" ht="26.25" customHeight="1">
      <c r="A4" s="13" t="s">
        <v>3</v>
      </c>
      <c r="B4" s="13" t="s">
        <v>4</v>
      </c>
      <c r="C4" s="13" t="s">
        <v>3</v>
      </c>
      <c r="D4" s="13" t="s">
        <v>5</v>
      </c>
      <c r="E4" s="14" t="s">
        <v>6</v>
      </c>
      <c r="F4" s="14" t="s">
        <v>7</v>
      </c>
    </row>
    <row r="5" spans="1:6" ht="26.25" customHeight="1">
      <c r="A5" s="6" t="s">
        <v>8</v>
      </c>
      <c r="B5" s="5">
        <f>B6+B7</f>
        <v>918.45</v>
      </c>
      <c r="C5" s="5" t="s">
        <v>9</v>
      </c>
      <c r="D5" s="5">
        <f>SUM(D6:D15)</f>
        <v>918.45</v>
      </c>
      <c r="E5" s="5">
        <f>SUM(E6:E15)</f>
        <v>918.45</v>
      </c>
      <c r="F5" s="5"/>
    </row>
    <row r="6" spans="1:6" ht="26.25" customHeight="1">
      <c r="A6" s="10" t="s">
        <v>10</v>
      </c>
      <c r="B6" s="11">
        <v>918.45</v>
      </c>
      <c r="C6" s="10" t="s">
        <v>11</v>
      </c>
      <c r="D6" s="5"/>
      <c r="E6" s="5"/>
      <c r="F6" s="5"/>
    </row>
    <row r="7" spans="1:6" ht="26.25" customHeight="1">
      <c r="A7" s="10" t="s">
        <v>12</v>
      </c>
      <c r="B7" s="11"/>
      <c r="C7" s="10" t="s">
        <v>13</v>
      </c>
      <c r="D7" s="5"/>
      <c r="E7" s="5"/>
      <c r="F7" s="5"/>
    </row>
    <row r="8" spans="1:6" ht="26.25" customHeight="1">
      <c r="A8" s="10"/>
      <c r="B8" s="11"/>
      <c r="C8" s="20" t="s">
        <v>100</v>
      </c>
      <c r="D8" s="5"/>
      <c r="E8" s="5"/>
      <c r="F8" s="5"/>
    </row>
    <row r="9" spans="1:6" ht="26.25" customHeight="1">
      <c r="A9" s="10"/>
      <c r="B9" s="11"/>
      <c r="C9" s="22" t="s">
        <v>101</v>
      </c>
      <c r="D9" s="5"/>
      <c r="E9" s="5"/>
      <c r="F9" s="5"/>
    </row>
    <row r="10" spans="1:6" ht="26.25" customHeight="1">
      <c r="A10" s="10"/>
      <c r="B10" s="11"/>
      <c r="C10" s="22" t="s">
        <v>102</v>
      </c>
      <c r="D10" s="5"/>
      <c r="E10" s="5"/>
      <c r="F10" s="5"/>
    </row>
    <row r="11" spans="1:6" ht="26.25" customHeight="1">
      <c r="A11" s="10" t="s">
        <v>14</v>
      </c>
      <c r="B11" s="11"/>
      <c r="C11" s="22" t="s">
        <v>103</v>
      </c>
      <c r="D11" s="5"/>
      <c r="E11" s="5"/>
      <c r="F11" s="5"/>
    </row>
    <row r="12" spans="1:6" ht="26.25" customHeight="1">
      <c r="A12" s="10" t="s">
        <v>10</v>
      </c>
      <c r="B12" s="11"/>
      <c r="C12" s="22" t="s">
        <v>104</v>
      </c>
      <c r="D12" s="5">
        <v>666.82</v>
      </c>
      <c r="E12" s="5">
        <v>666.82</v>
      </c>
      <c r="F12" s="5"/>
    </row>
    <row r="13" spans="1:6" ht="26.25" customHeight="1">
      <c r="A13" s="10" t="s">
        <v>12</v>
      </c>
      <c r="B13" s="11"/>
      <c r="C13" s="22" t="s">
        <v>107</v>
      </c>
      <c r="D13" s="5">
        <f>E13+F13</f>
        <v>107.48</v>
      </c>
      <c r="E13" s="5">
        <v>107.48</v>
      </c>
      <c r="F13" s="5"/>
    </row>
    <row r="14" spans="1:6" ht="26.25" customHeight="1">
      <c r="A14" s="11"/>
      <c r="B14" s="11"/>
      <c r="C14" s="23" t="s">
        <v>105</v>
      </c>
      <c r="D14" s="5">
        <v>55.48</v>
      </c>
      <c r="E14" s="5">
        <v>55.48</v>
      </c>
      <c r="F14" s="5"/>
    </row>
    <row r="15" spans="1:6" ht="26.25" customHeight="1">
      <c r="A15" s="11"/>
      <c r="B15" s="11"/>
      <c r="C15" s="29" t="s">
        <v>158</v>
      </c>
      <c r="D15" s="5">
        <f>E15+F15</f>
        <v>88.67</v>
      </c>
      <c r="E15" s="5">
        <v>88.67</v>
      </c>
      <c r="F15" s="5"/>
    </row>
    <row r="16" spans="1:6" ht="26.25" customHeight="1">
      <c r="A16" s="11"/>
      <c r="B16" s="11"/>
      <c r="C16" s="21" t="s">
        <v>15</v>
      </c>
      <c r="D16" s="5"/>
      <c r="E16" s="5"/>
      <c r="F16" s="5"/>
    </row>
    <row r="17" spans="1:6" ht="26.25" customHeight="1">
      <c r="A17" s="11"/>
      <c r="B17" s="11"/>
      <c r="C17" s="10" t="s">
        <v>16</v>
      </c>
      <c r="D17" s="5"/>
      <c r="E17" s="5"/>
      <c r="F17" s="5"/>
    </row>
    <row r="18" spans="1:6" ht="26.25" customHeight="1">
      <c r="A18" s="11"/>
      <c r="B18" s="11"/>
      <c r="C18" s="10"/>
      <c r="D18" s="5"/>
      <c r="E18" s="5"/>
      <c r="F18" s="5"/>
    </row>
    <row r="19" spans="1:6" ht="26.25" customHeight="1">
      <c r="A19" s="11" t="s">
        <v>17</v>
      </c>
      <c r="B19" s="11">
        <f>B5+B11</f>
        <v>918.45</v>
      </c>
      <c r="C19" s="11" t="s">
        <v>106</v>
      </c>
      <c r="D19" s="5">
        <f>D5+D17</f>
        <v>918.45</v>
      </c>
      <c r="E19" s="5">
        <f>E5+E17</f>
        <v>918.45</v>
      </c>
      <c r="F19" s="5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7.421875" style="28" customWidth="1"/>
    <col min="2" max="2" width="25.7109375" style="0" customWidth="1"/>
    <col min="3" max="3" width="14.00390625" style="0" customWidth="1"/>
    <col min="4" max="4" width="13.7109375" style="0" customWidth="1"/>
    <col min="5" max="5" width="12.28125" style="0" customWidth="1"/>
    <col min="6" max="6" width="23.421875" style="0" customWidth="1"/>
  </cols>
  <sheetData>
    <row r="1" spans="1:6" ht="36" customHeight="1">
      <c r="A1" s="34"/>
      <c r="B1" s="8"/>
      <c r="C1" s="9" t="s">
        <v>26</v>
      </c>
      <c r="D1" s="8"/>
      <c r="E1" s="8"/>
      <c r="F1" s="8"/>
    </row>
    <row r="2" spans="1:6" ht="16.5" customHeight="1">
      <c r="A2" s="44" t="s">
        <v>177</v>
      </c>
      <c r="B2" s="44"/>
      <c r="C2" s="44"/>
      <c r="D2" s="44"/>
      <c r="E2" s="44"/>
      <c r="F2" s="44"/>
    </row>
    <row r="3" spans="1:6" ht="35.25" customHeight="1">
      <c r="A3" s="45" t="s">
        <v>19</v>
      </c>
      <c r="B3" s="45"/>
      <c r="C3" s="45" t="s">
        <v>159</v>
      </c>
      <c r="D3" s="45"/>
      <c r="E3" s="45"/>
      <c r="F3" s="45" t="s">
        <v>20</v>
      </c>
    </row>
    <row r="4" spans="1:6" ht="35.25" customHeight="1">
      <c r="A4" s="5" t="s">
        <v>21</v>
      </c>
      <c r="B4" s="5" t="s">
        <v>22</v>
      </c>
      <c r="C4" s="5" t="s">
        <v>23</v>
      </c>
      <c r="D4" s="5" t="s">
        <v>24</v>
      </c>
      <c r="E4" s="5" t="s">
        <v>25</v>
      </c>
      <c r="F4" s="45"/>
    </row>
    <row r="5" spans="1:6" ht="35.25" customHeight="1">
      <c r="A5" s="17">
        <v>207</v>
      </c>
      <c r="B5" s="5" t="s">
        <v>160</v>
      </c>
      <c r="C5" s="5">
        <f>C6</f>
        <v>666.82</v>
      </c>
      <c r="D5" s="5">
        <f>D6</f>
        <v>622.37</v>
      </c>
      <c r="E5" s="5">
        <f>E6</f>
        <v>44.45</v>
      </c>
      <c r="F5" s="5"/>
    </row>
    <row r="6" spans="1:6" ht="35.25" customHeight="1">
      <c r="A6" s="17">
        <v>20701</v>
      </c>
      <c r="B6" s="5" t="s">
        <v>163</v>
      </c>
      <c r="C6" s="5">
        <f>D6+E6</f>
        <v>666.82</v>
      </c>
      <c r="D6" s="5">
        <f>D7+D8</f>
        <v>622.37</v>
      </c>
      <c r="E6" s="5">
        <f>E7+E8</f>
        <v>44.45</v>
      </c>
      <c r="F6" s="5"/>
    </row>
    <row r="7" spans="1:6" ht="35.25" customHeight="1">
      <c r="A7" s="17">
        <v>2070101</v>
      </c>
      <c r="B7" s="5" t="s">
        <v>161</v>
      </c>
      <c r="C7" s="5">
        <f>D7+E7</f>
        <v>622.37</v>
      </c>
      <c r="D7" s="5">
        <v>622.37</v>
      </c>
      <c r="E7" s="5"/>
      <c r="F7" s="5"/>
    </row>
    <row r="8" spans="1:6" ht="35.25" customHeight="1">
      <c r="A8" s="17">
        <v>2070199</v>
      </c>
      <c r="B8" s="5" t="s">
        <v>162</v>
      </c>
      <c r="C8" s="5">
        <f>D8+E8</f>
        <v>44.45</v>
      </c>
      <c r="D8" s="5"/>
      <c r="E8" s="5">
        <v>44.45</v>
      </c>
      <c r="F8" s="5"/>
    </row>
    <row r="9" spans="1:6" ht="35.25" customHeight="1">
      <c r="A9" s="17">
        <v>208</v>
      </c>
      <c r="B9" s="5" t="s">
        <v>108</v>
      </c>
      <c r="C9" s="5">
        <f>C10+C12</f>
        <v>107.48</v>
      </c>
      <c r="D9" s="5">
        <f>D10+D12</f>
        <v>107.48</v>
      </c>
      <c r="E9" s="5"/>
      <c r="F9" s="5"/>
    </row>
    <row r="10" spans="1:6" ht="35.25" customHeight="1">
      <c r="A10" s="17">
        <v>20826</v>
      </c>
      <c r="B10" s="5" t="s">
        <v>113</v>
      </c>
      <c r="C10" s="5">
        <f>C11</f>
        <v>103.14</v>
      </c>
      <c r="D10" s="5">
        <f>D11</f>
        <v>103.14</v>
      </c>
      <c r="E10" s="5"/>
      <c r="F10" s="5"/>
    </row>
    <row r="11" spans="1:6" ht="35.25" customHeight="1">
      <c r="A11" s="17">
        <v>2082699</v>
      </c>
      <c r="B11" s="5" t="s">
        <v>109</v>
      </c>
      <c r="C11" s="5">
        <f>D11+E11</f>
        <v>103.14</v>
      </c>
      <c r="D11" s="5">
        <v>103.14</v>
      </c>
      <c r="E11" s="5"/>
      <c r="F11" s="5"/>
    </row>
    <row r="12" spans="1:6" ht="35.25" customHeight="1">
      <c r="A12" s="17">
        <v>20827</v>
      </c>
      <c r="B12" s="5" t="s">
        <v>114</v>
      </c>
      <c r="C12" s="5">
        <f>C13+C14+C15</f>
        <v>4.34</v>
      </c>
      <c r="D12" s="5">
        <f>D13+D14+D15</f>
        <v>4.34</v>
      </c>
      <c r="E12" s="5"/>
      <c r="F12" s="5"/>
    </row>
    <row r="13" spans="1:6" ht="35.25" customHeight="1">
      <c r="A13" s="17">
        <v>2082701</v>
      </c>
      <c r="B13" s="5" t="s">
        <v>110</v>
      </c>
      <c r="C13" s="5">
        <f>D13+E13</f>
        <v>0.21</v>
      </c>
      <c r="D13" s="5">
        <v>0.21</v>
      </c>
      <c r="E13" s="5"/>
      <c r="F13" s="5"/>
    </row>
    <row r="14" spans="1:6" ht="35.25" customHeight="1">
      <c r="A14" s="17">
        <v>2082702</v>
      </c>
      <c r="B14" s="5" t="s">
        <v>111</v>
      </c>
      <c r="C14" s="5">
        <f>D14+E14</f>
        <v>0.52</v>
      </c>
      <c r="D14" s="5">
        <v>0.52</v>
      </c>
      <c r="E14" s="5"/>
      <c r="F14" s="5"/>
    </row>
    <row r="15" spans="1:6" ht="35.25" customHeight="1">
      <c r="A15" s="17">
        <v>2082703</v>
      </c>
      <c r="B15" s="5" t="s">
        <v>112</v>
      </c>
      <c r="C15" s="5">
        <f>D15+E15</f>
        <v>3.61</v>
      </c>
      <c r="D15" s="5">
        <v>3.61</v>
      </c>
      <c r="E15" s="5"/>
      <c r="F15" s="5"/>
    </row>
    <row r="16" spans="1:6" ht="35.25" customHeight="1">
      <c r="A16" s="17">
        <v>210</v>
      </c>
      <c r="B16" s="23" t="s">
        <v>164</v>
      </c>
      <c r="C16" s="25">
        <f>D16</f>
        <v>55.48</v>
      </c>
      <c r="D16" s="25">
        <f>D17+D19</f>
        <v>55.48</v>
      </c>
      <c r="E16" s="5"/>
      <c r="F16" s="5"/>
    </row>
    <row r="17" spans="1:6" ht="35.25" customHeight="1">
      <c r="A17" s="17">
        <v>21011</v>
      </c>
      <c r="B17" s="5" t="s">
        <v>165</v>
      </c>
      <c r="C17" s="25">
        <f>C18</f>
        <v>14.22</v>
      </c>
      <c r="D17" s="24">
        <f>D18</f>
        <v>14.22</v>
      </c>
      <c r="E17" s="5"/>
      <c r="F17" s="5"/>
    </row>
    <row r="18" spans="1:6" ht="35.25" customHeight="1">
      <c r="A18" s="17">
        <v>2101103</v>
      </c>
      <c r="B18" s="5" t="s">
        <v>166</v>
      </c>
      <c r="C18" s="25">
        <f>D18</f>
        <v>14.22</v>
      </c>
      <c r="D18" s="24">
        <v>14.22</v>
      </c>
      <c r="E18" s="5"/>
      <c r="F18" s="5"/>
    </row>
    <row r="19" spans="1:6" ht="35.25" customHeight="1">
      <c r="A19" s="17">
        <v>21012</v>
      </c>
      <c r="B19" s="5" t="s">
        <v>115</v>
      </c>
      <c r="C19" s="5">
        <f>C20</f>
        <v>41.26</v>
      </c>
      <c r="D19" s="5">
        <f>D20</f>
        <v>41.26</v>
      </c>
      <c r="E19" s="5"/>
      <c r="F19" s="5"/>
    </row>
    <row r="20" spans="1:6" ht="35.25" customHeight="1">
      <c r="A20" s="17">
        <v>2101201</v>
      </c>
      <c r="B20" s="5" t="s">
        <v>116</v>
      </c>
      <c r="C20" s="5">
        <f>D20+E20</f>
        <v>41.26</v>
      </c>
      <c r="D20" s="5">
        <v>41.26</v>
      </c>
      <c r="E20" s="5"/>
      <c r="F20" s="5"/>
    </row>
    <row r="21" spans="1:6" ht="35.25" customHeight="1">
      <c r="A21" s="17">
        <v>221</v>
      </c>
      <c r="B21" s="5" t="s">
        <v>167</v>
      </c>
      <c r="C21" s="5">
        <f>C22</f>
        <v>88.67</v>
      </c>
      <c r="D21" s="5">
        <f>D22</f>
        <v>88.67</v>
      </c>
      <c r="E21" s="5"/>
      <c r="F21" s="5"/>
    </row>
    <row r="22" spans="1:6" ht="35.25" customHeight="1">
      <c r="A22" s="17">
        <v>22102</v>
      </c>
      <c r="B22" s="5" t="s">
        <v>168</v>
      </c>
      <c r="C22" s="5">
        <f>C23+C24</f>
        <v>88.67</v>
      </c>
      <c r="D22" s="5">
        <f>D23+D24</f>
        <v>88.67</v>
      </c>
      <c r="E22" s="5"/>
      <c r="F22" s="5"/>
    </row>
    <row r="23" spans="1:6" ht="35.25" customHeight="1">
      <c r="A23" s="17">
        <v>2210201</v>
      </c>
      <c r="B23" s="5" t="s">
        <v>169</v>
      </c>
      <c r="C23" s="5">
        <f>D23</f>
        <v>60.29</v>
      </c>
      <c r="D23" s="5">
        <v>60.29</v>
      </c>
      <c r="E23" s="5"/>
      <c r="F23" s="5"/>
    </row>
    <row r="24" spans="1:6" ht="35.25" customHeight="1">
      <c r="A24" s="17">
        <v>2210203</v>
      </c>
      <c r="B24" s="5" t="s">
        <v>170</v>
      </c>
      <c r="C24" s="5">
        <f>D24</f>
        <v>28.38</v>
      </c>
      <c r="D24" s="5">
        <v>28.38</v>
      </c>
      <c r="E24" s="5"/>
      <c r="F24" s="5"/>
    </row>
    <row r="25" spans="1:6" ht="35.25" customHeight="1">
      <c r="A25" s="17" t="s">
        <v>15</v>
      </c>
      <c r="B25" s="5" t="s">
        <v>15</v>
      </c>
      <c r="C25" s="5"/>
      <c r="D25" s="5"/>
      <c r="E25" s="5"/>
      <c r="F25" s="5"/>
    </row>
    <row r="26" spans="1:6" ht="35.25" customHeight="1">
      <c r="A26" s="17" t="s">
        <v>5</v>
      </c>
      <c r="B26" s="5" t="s">
        <v>15</v>
      </c>
      <c r="C26" s="25">
        <f>C5+C9+C16+C21</f>
        <v>918.45</v>
      </c>
      <c r="D26" s="25">
        <f>D5+D9+D16+D21</f>
        <v>874</v>
      </c>
      <c r="E26" s="5">
        <f>E5+E9+E16+E21</f>
        <v>44.45</v>
      </c>
      <c r="F26" s="5"/>
    </row>
    <row r="27" spans="1:6" ht="14.25">
      <c r="A27" s="42" t="s">
        <v>76</v>
      </c>
      <c r="B27" s="43"/>
      <c r="C27" s="43"/>
      <c r="D27" s="43"/>
      <c r="E27" s="43"/>
      <c r="F27" s="43"/>
    </row>
  </sheetData>
  <sheetProtection/>
  <mergeCells count="5">
    <mergeCell ref="A27:F27"/>
    <mergeCell ref="A2:F2"/>
    <mergeCell ref="A3:B3"/>
    <mergeCell ref="C3:E3"/>
    <mergeCell ref="F3:F4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J15" sqref="J15"/>
    </sheetView>
  </sheetViews>
  <sheetFormatPr defaultColWidth="9.140625" defaultRowHeight="15"/>
  <cols>
    <col min="1" max="2" width="7.00390625" style="27" customWidth="1"/>
    <col min="3" max="3" width="16.8515625" style="0" customWidth="1"/>
    <col min="4" max="4" width="8.7109375" style="0" customWidth="1"/>
    <col min="5" max="5" width="7.421875" style="27" customWidth="1"/>
    <col min="6" max="6" width="7.140625" style="27" customWidth="1"/>
    <col min="7" max="7" width="18.7109375" style="0" customWidth="1"/>
    <col min="8" max="8" width="10.28125" style="0" customWidth="1"/>
    <col min="9" max="9" width="10.8515625" style="0" customWidth="1"/>
    <col min="10" max="10" width="15.421875" style="0" customWidth="1"/>
  </cols>
  <sheetData>
    <row r="1" spans="1:10" ht="42.75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1" customHeight="1">
      <c r="A2" s="44" t="s">
        <v>178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4.75" customHeight="1">
      <c r="A3" s="46" t="s">
        <v>77</v>
      </c>
      <c r="B3" s="46"/>
      <c r="C3" s="46"/>
      <c r="D3" s="46"/>
      <c r="E3" s="46" t="s">
        <v>87</v>
      </c>
      <c r="F3" s="46"/>
      <c r="G3" s="46"/>
      <c r="H3" s="46"/>
      <c r="I3" s="46"/>
      <c r="J3" s="46" t="s">
        <v>20</v>
      </c>
    </row>
    <row r="4" spans="1:10" ht="24.75" customHeight="1">
      <c r="A4" s="46" t="s">
        <v>21</v>
      </c>
      <c r="B4" s="46"/>
      <c r="C4" s="46" t="s">
        <v>90</v>
      </c>
      <c r="D4" s="46" t="s">
        <v>88</v>
      </c>
      <c r="E4" s="46" t="s">
        <v>89</v>
      </c>
      <c r="F4" s="46"/>
      <c r="G4" s="46" t="s">
        <v>90</v>
      </c>
      <c r="H4" s="53" t="s">
        <v>98</v>
      </c>
      <c r="I4" s="46" t="s">
        <v>99</v>
      </c>
      <c r="J4" s="46"/>
    </row>
    <row r="5" spans="1:10" ht="24.75" customHeight="1">
      <c r="A5" s="16" t="s">
        <v>78</v>
      </c>
      <c r="B5" s="13" t="s">
        <v>79</v>
      </c>
      <c r="C5" s="46"/>
      <c r="D5" s="46"/>
      <c r="E5" s="13" t="s">
        <v>78</v>
      </c>
      <c r="F5" s="13" t="s">
        <v>79</v>
      </c>
      <c r="G5" s="46"/>
      <c r="H5" s="54"/>
      <c r="I5" s="46"/>
      <c r="J5" s="13"/>
    </row>
    <row r="6" spans="1:10" ht="24.75" customHeight="1">
      <c r="A6" s="30">
        <v>501</v>
      </c>
      <c r="B6" s="15"/>
      <c r="C6" s="5" t="s">
        <v>80</v>
      </c>
      <c r="D6" s="5"/>
      <c r="E6" s="5">
        <v>301</v>
      </c>
      <c r="F6" s="5"/>
      <c r="G6" s="5" t="s">
        <v>91</v>
      </c>
      <c r="H6" s="24">
        <f>SUM(H7:H16)</f>
        <v>788.95</v>
      </c>
      <c r="I6" s="5"/>
      <c r="J6" s="5"/>
    </row>
    <row r="7" spans="1:10" ht="24.75" customHeight="1">
      <c r="A7" s="47"/>
      <c r="B7" s="49" t="s">
        <v>121</v>
      </c>
      <c r="C7" s="50" t="s">
        <v>84</v>
      </c>
      <c r="D7" s="50"/>
      <c r="E7" s="50"/>
      <c r="F7" s="15" t="s">
        <v>81</v>
      </c>
      <c r="G7" s="5" t="s">
        <v>92</v>
      </c>
      <c r="H7" s="5">
        <v>145.87</v>
      </c>
      <c r="I7" s="5"/>
      <c r="J7" s="5"/>
    </row>
    <row r="8" spans="1:10" ht="24.75" customHeight="1">
      <c r="A8" s="47"/>
      <c r="B8" s="49"/>
      <c r="C8" s="51"/>
      <c r="D8" s="51"/>
      <c r="E8" s="51"/>
      <c r="F8" s="15" t="s">
        <v>82</v>
      </c>
      <c r="G8" s="5" t="s">
        <v>93</v>
      </c>
      <c r="H8" s="5">
        <v>364.3</v>
      </c>
      <c r="I8" s="5"/>
      <c r="J8" s="5"/>
    </row>
    <row r="9" spans="1:10" ht="24.75" customHeight="1">
      <c r="A9" s="47"/>
      <c r="B9" s="49"/>
      <c r="C9" s="51"/>
      <c r="D9" s="51"/>
      <c r="E9" s="51"/>
      <c r="F9" s="15" t="s">
        <v>83</v>
      </c>
      <c r="G9" s="5" t="s">
        <v>94</v>
      </c>
      <c r="H9" s="5">
        <v>41.85</v>
      </c>
      <c r="I9" s="5"/>
      <c r="J9" s="5"/>
    </row>
    <row r="10" spans="1:10" ht="24.75" customHeight="1">
      <c r="A10" s="47"/>
      <c r="B10" s="49"/>
      <c r="C10" s="51"/>
      <c r="D10" s="51"/>
      <c r="E10" s="51"/>
      <c r="F10" s="15" t="s">
        <v>117</v>
      </c>
      <c r="G10" s="5" t="s">
        <v>118</v>
      </c>
      <c r="H10" s="5">
        <v>12.96</v>
      </c>
      <c r="I10" s="5"/>
      <c r="J10" s="5"/>
    </row>
    <row r="11" spans="1:10" ht="24.75" customHeight="1">
      <c r="A11" s="55"/>
      <c r="B11" s="48" t="s">
        <v>82</v>
      </c>
      <c r="C11" s="45" t="s">
        <v>85</v>
      </c>
      <c r="D11" s="45"/>
      <c r="E11" s="45"/>
      <c r="F11" s="15" t="s">
        <v>95</v>
      </c>
      <c r="G11" s="5" t="s">
        <v>97</v>
      </c>
      <c r="H11" s="5">
        <v>103.14</v>
      </c>
      <c r="I11" s="5"/>
      <c r="J11" s="5"/>
    </row>
    <row r="12" spans="1:10" ht="24.75" customHeight="1">
      <c r="A12" s="47"/>
      <c r="B12" s="48"/>
      <c r="C12" s="45"/>
      <c r="D12" s="45"/>
      <c r="E12" s="45"/>
      <c r="F12" s="15" t="s">
        <v>153</v>
      </c>
      <c r="G12" s="5" t="s">
        <v>154</v>
      </c>
      <c r="H12" s="5">
        <v>41.26</v>
      </c>
      <c r="I12" s="5"/>
      <c r="J12" s="5"/>
    </row>
    <row r="13" spans="1:10" ht="24.75" customHeight="1">
      <c r="A13" s="19"/>
      <c r="B13" s="15"/>
      <c r="C13" s="5"/>
      <c r="D13" s="5"/>
      <c r="E13" s="5"/>
      <c r="F13" s="15" t="s">
        <v>171</v>
      </c>
      <c r="G13" s="5" t="s">
        <v>172</v>
      </c>
      <c r="H13" s="5">
        <v>14.22</v>
      </c>
      <c r="I13" s="5"/>
      <c r="J13" s="5"/>
    </row>
    <row r="14" spans="1:10" ht="24.75" customHeight="1">
      <c r="A14" s="19"/>
      <c r="B14" s="15"/>
      <c r="C14" s="5"/>
      <c r="D14" s="5"/>
      <c r="E14" s="5"/>
      <c r="F14" s="15" t="s">
        <v>155</v>
      </c>
      <c r="G14" s="5" t="s">
        <v>156</v>
      </c>
      <c r="H14" s="5">
        <v>4.34</v>
      </c>
      <c r="I14" s="5"/>
      <c r="J14" s="5"/>
    </row>
    <row r="15" spans="1:10" ht="24.75" customHeight="1">
      <c r="A15" s="30"/>
      <c r="B15" s="15" t="s">
        <v>83</v>
      </c>
      <c r="C15" s="5" t="s">
        <v>86</v>
      </c>
      <c r="D15" s="5"/>
      <c r="E15" s="5"/>
      <c r="F15" s="15">
        <v>13</v>
      </c>
      <c r="G15" s="5" t="s">
        <v>86</v>
      </c>
      <c r="H15" s="5">
        <v>60.29</v>
      </c>
      <c r="I15" s="5"/>
      <c r="J15" s="5"/>
    </row>
    <row r="16" spans="1:10" ht="24.75" customHeight="1">
      <c r="A16" s="30"/>
      <c r="B16" s="15" t="s">
        <v>96</v>
      </c>
      <c r="C16" s="5" t="s">
        <v>96</v>
      </c>
      <c r="D16" s="5"/>
      <c r="E16" s="5"/>
      <c r="F16" s="15" t="s">
        <v>119</v>
      </c>
      <c r="G16" s="5" t="s">
        <v>120</v>
      </c>
      <c r="H16" s="24">
        <v>0.72</v>
      </c>
      <c r="I16" s="5"/>
      <c r="J16" s="5"/>
    </row>
    <row r="17" spans="1:10" ht="24.75" customHeight="1">
      <c r="A17" s="30"/>
      <c r="B17" s="15"/>
      <c r="C17" s="5"/>
      <c r="D17" s="5"/>
      <c r="E17" s="5">
        <v>302</v>
      </c>
      <c r="F17" s="5"/>
      <c r="G17" s="5" t="s">
        <v>122</v>
      </c>
      <c r="H17" s="24"/>
      <c r="I17" s="25">
        <f>SUM(I18:I30)</f>
        <v>64.4</v>
      </c>
      <c r="J17" s="5"/>
    </row>
    <row r="18" spans="1:10" ht="24.75" customHeight="1">
      <c r="A18" s="30"/>
      <c r="B18" s="15"/>
      <c r="C18" s="5"/>
      <c r="D18" s="5"/>
      <c r="E18" s="5"/>
      <c r="F18" s="15" t="s">
        <v>121</v>
      </c>
      <c r="G18" s="5" t="s">
        <v>123</v>
      </c>
      <c r="H18" s="24"/>
      <c r="I18" s="5">
        <v>1.28</v>
      </c>
      <c r="J18" s="5"/>
    </row>
    <row r="19" spans="1:10" ht="24.75" customHeight="1">
      <c r="A19" s="30"/>
      <c r="B19" s="15"/>
      <c r="C19" s="5"/>
      <c r="D19" s="5"/>
      <c r="E19" s="5"/>
      <c r="F19" s="15" t="s">
        <v>136</v>
      </c>
      <c r="G19" s="5" t="s">
        <v>124</v>
      </c>
      <c r="H19" s="24"/>
      <c r="I19" s="25">
        <v>0.6</v>
      </c>
      <c r="J19" s="5"/>
    </row>
    <row r="20" spans="1:10" ht="24.75" customHeight="1">
      <c r="A20" s="30"/>
      <c r="B20" s="15"/>
      <c r="C20" s="5"/>
      <c r="D20" s="5"/>
      <c r="E20" s="5"/>
      <c r="F20" s="15" t="s">
        <v>137</v>
      </c>
      <c r="G20" s="5" t="s">
        <v>125</v>
      </c>
      <c r="H20" s="24"/>
      <c r="I20" s="25">
        <v>2.49</v>
      </c>
      <c r="J20" s="5"/>
    </row>
    <row r="21" spans="1:10" ht="24.75" customHeight="1">
      <c r="A21" s="30"/>
      <c r="B21" s="15"/>
      <c r="C21" s="5"/>
      <c r="D21" s="5"/>
      <c r="E21" s="5"/>
      <c r="F21" s="15" t="s">
        <v>138</v>
      </c>
      <c r="G21" s="5" t="s">
        <v>126</v>
      </c>
      <c r="H21" s="24"/>
      <c r="I21" s="25">
        <v>0</v>
      </c>
      <c r="J21" s="5"/>
    </row>
    <row r="22" spans="1:10" ht="24.75" customHeight="1">
      <c r="A22" s="30"/>
      <c r="B22" s="15"/>
      <c r="C22" s="5"/>
      <c r="D22" s="5"/>
      <c r="E22" s="5"/>
      <c r="F22" s="15" t="s">
        <v>139</v>
      </c>
      <c r="G22" s="5" t="s">
        <v>127</v>
      </c>
      <c r="H22" s="24"/>
      <c r="I22" s="25">
        <v>2.73</v>
      </c>
      <c r="J22" s="5"/>
    </row>
    <row r="23" spans="1:10" ht="24.75" customHeight="1">
      <c r="A23" s="30"/>
      <c r="B23" s="15"/>
      <c r="C23" s="5"/>
      <c r="D23" s="5"/>
      <c r="E23" s="5"/>
      <c r="F23" s="15" t="s">
        <v>95</v>
      </c>
      <c r="G23" s="5" t="s">
        <v>128</v>
      </c>
      <c r="H23" s="24"/>
      <c r="I23" s="25">
        <v>0.72</v>
      </c>
      <c r="J23" s="5"/>
    </row>
    <row r="24" spans="1:10" ht="24.75" customHeight="1">
      <c r="A24" s="30"/>
      <c r="B24" s="15"/>
      <c r="C24" s="5"/>
      <c r="D24" s="5"/>
      <c r="E24" s="5"/>
      <c r="F24" s="15" t="s">
        <v>140</v>
      </c>
      <c r="G24" s="5" t="s">
        <v>129</v>
      </c>
      <c r="H24" s="24"/>
      <c r="I24" s="25">
        <v>19.95</v>
      </c>
      <c r="J24" s="5"/>
    </row>
    <row r="25" spans="1:10" ht="24.75" customHeight="1">
      <c r="A25" s="30"/>
      <c r="B25" s="15"/>
      <c r="C25" s="5"/>
      <c r="D25" s="5"/>
      <c r="E25" s="5"/>
      <c r="F25" s="15" t="s">
        <v>141</v>
      </c>
      <c r="G25" s="5" t="s">
        <v>130</v>
      </c>
      <c r="H25" s="24"/>
      <c r="I25" s="25">
        <v>0.3</v>
      </c>
      <c r="J25" s="5"/>
    </row>
    <row r="26" spans="1:10" ht="24.75" customHeight="1">
      <c r="A26" s="30"/>
      <c r="B26" s="15"/>
      <c r="C26" s="5"/>
      <c r="D26" s="5"/>
      <c r="E26" s="5"/>
      <c r="F26" s="15" t="s">
        <v>142</v>
      </c>
      <c r="G26" s="5" t="s">
        <v>131</v>
      </c>
      <c r="H26" s="24"/>
      <c r="I26" s="5">
        <v>4.91</v>
      </c>
      <c r="J26" s="5"/>
    </row>
    <row r="27" spans="1:10" ht="24.75" customHeight="1">
      <c r="A27" s="30"/>
      <c r="B27" s="15"/>
      <c r="C27" s="5"/>
      <c r="D27" s="5"/>
      <c r="E27" s="5"/>
      <c r="F27" s="15" t="s">
        <v>143</v>
      </c>
      <c r="G27" s="5" t="s">
        <v>132</v>
      </c>
      <c r="H27" s="24"/>
      <c r="I27" s="5">
        <v>11.04</v>
      </c>
      <c r="J27" s="5"/>
    </row>
    <row r="28" spans="1:10" ht="24.75" customHeight="1">
      <c r="A28" s="30"/>
      <c r="B28" s="15"/>
      <c r="C28" s="5"/>
      <c r="D28" s="5"/>
      <c r="E28" s="5"/>
      <c r="F28" s="15" t="s">
        <v>144</v>
      </c>
      <c r="G28" s="5" t="s">
        <v>133</v>
      </c>
      <c r="H28" s="24"/>
      <c r="I28" s="5">
        <v>0.33</v>
      </c>
      <c r="J28" s="5"/>
    </row>
    <row r="29" spans="1:10" ht="24.75" customHeight="1">
      <c r="A29" s="30"/>
      <c r="B29" s="15"/>
      <c r="C29" s="5"/>
      <c r="D29" s="5"/>
      <c r="E29" s="5"/>
      <c r="F29" s="15" t="s">
        <v>145</v>
      </c>
      <c r="G29" s="5" t="s">
        <v>134</v>
      </c>
      <c r="H29" s="24"/>
      <c r="I29" s="24">
        <v>19.9</v>
      </c>
      <c r="J29" s="5"/>
    </row>
    <row r="30" spans="1:10" ht="24.75" customHeight="1">
      <c r="A30" s="30"/>
      <c r="B30" s="15"/>
      <c r="C30" s="6"/>
      <c r="D30" s="6"/>
      <c r="E30" s="5"/>
      <c r="F30" s="15" t="s">
        <v>146</v>
      </c>
      <c r="G30" s="5" t="s">
        <v>135</v>
      </c>
      <c r="H30" s="5"/>
      <c r="I30" s="5">
        <v>0.15</v>
      </c>
      <c r="J30" s="5"/>
    </row>
    <row r="31" spans="1:10" ht="24.75" customHeight="1">
      <c r="A31" s="30"/>
      <c r="B31" s="15"/>
      <c r="C31" s="6"/>
      <c r="D31" s="6"/>
      <c r="E31" s="5">
        <v>303</v>
      </c>
      <c r="F31" s="15"/>
      <c r="G31" s="5" t="s">
        <v>150</v>
      </c>
      <c r="H31" s="5">
        <f>SUM(H32:H34)</f>
        <v>20.650000000000002</v>
      </c>
      <c r="I31" s="5"/>
      <c r="J31" s="5"/>
    </row>
    <row r="32" spans="1:10" ht="24.75" customHeight="1">
      <c r="A32" s="30"/>
      <c r="B32" s="15"/>
      <c r="C32" s="6"/>
      <c r="D32" s="6"/>
      <c r="E32" s="5"/>
      <c r="F32" s="15" t="s">
        <v>173</v>
      </c>
      <c r="G32" s="5" t="s">
        <v>174</v>
      </c>
      <c r="H32" s="5">
        <v>2.52</v>
      </c>
      <c r="I32" s="5"/>
      <c r="J32" s="5"/>
    </row>
    <row r="33" spans="1:10" ht="24.75" customHeight="1">
      <c r="A33" s="30"/>
      <c r="B33" s="15"/>
      <c r="C33" s="6"/>
      <c r="D33" s="6"/>
      <c r="E33" s="5"/>
      <c r="F33" s="15" t="s">
        <v>175</v>
      </c>
      <c r="G33" s="5" t="s">
        <v>176</v>
      </c>
      <c r="H33" s="5">
        <v>1.1</v>
      </c>
      <c r="I33" s="5"/>
      <c r="J33" s="5"/>
    </row>
    <row r="34" spans="1:10" ht="24.75" customHeight="1">
      <c r="A34" s="30"/>
      <c r="B34" s="15"/>
      <c r="C34" s="6"/>
      <c r="D34" s="6"/>
      <c r="E34" s="5"/>
      <c r="F34" s="15" t="s">
        <v>151</v>
      </c>
      <c r="G34" s="5" t="s">
        <v>152</v>
      </c>
      <c r="H34" s="5">
        <v>17.03</v>
      </c>
      <c r="I34" s="5"/>
      <c r="J34" s="5"/>
    </row>
    <row r="35" spans="1:10" ht="24.75" customHeight="1">
      <c r="A35" s="31"/>
      <c r="B35" s="45" t="s">
        <v>5</v>
      </c>
      <c r="C35" s="45"/>
      <c r="D35" s="5"/>
      <c r="E35" s="56" t="s">
        <v>88</v>
      </c>
      <c r="F35" s="57"/>
      <c r="G35" s="58"/>
      <c r="H35" s="24">
        <f>H6+H31</f>
        <v>809.6</v>
      </c>
      <c r="I35" s="5">
        <f>I17</f>
        <v>64.4</v>
      </c>
      <c r="J35" s="5"/>
    </row>
  </sheetData>
  <sheetProtection/>
  <mergeCells count="24">
    <mergeCell ref="B35:C35"/>
    <mergeCell ref="A4:B4"/>
    <mergeCell ref="D7:D10"/>
    <mergeCell ref="G4:G5"/>
    <mergeCell ref="E35:G35"/>
    <mergeCell ref="E7:E10"/>
    <mergeCell ref="A1:J1"/>
    <mergeCell ref="H4:H5"/>
    <mergeCell ref="E11:E12"/>
    <mergeCell ref="I4:I5"/>
    <mergeCell ref="D4:D5"/>
    <mergeCell ref="A3:D3"/>
    <mergeCell ref="D11:D12"/>
    <mergeCell ref="E4:F4"/>
    <mergeCell ref="J3:J4"/>
    <mergeCell ref="A11:A12"/>
    <mergeCell ref="E3:I3"/>
    <mergeCell ref="C11:C12"/>
    <mergeCell ref="A2:J2"/>
    <mergeCell ref="A7:A10"/>
    <mergeCell ref="B11:B12"/>
    <mergeCell ref="C4:C5"/>
    <mergeCell ref="B7:B10"/>
    <mergeCell ref="C7:C10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0.25" customHeight="1">
      <c r="A2" s="62" t="s">
        <v>179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48.75" customHeight="1">
      <c r="A3" s="64" t="s">
        <v>184</v>
      </c>
      <c r="B3" s="64"/>
      <c r="C3" s="64"/>
      <c r="D3" s="64"/>
      <c r="E3" s="64"/>
      <c r="F3" s="64"/>
      <c r="G3" s="64" t="s">
        <v>185</v>
      </c>
      <c r="H3" s="64"/>
      <c r="I3" s="64"/>
      <c r="J3" s="64"/>
      <c r="K3" s="64"/>
      <c r="L3" s="64"/>
      <c r="M3" s="64" t="s">
        <v>186</v>
      </c>
      <c r="N3" s="64"/>
      <c r="O3" s="64"/>
      <c r="P3" s="64"/>
      <c r="Q3" s="64"/>
      <c r="R3" s="64"/>
    </row>
    <row r="4" spans="1:18" ht="48.75" customHeight="1">
      <c r="A4" s="60" t="s">
        <v>5</v>
      </c>
      <c r="B4" s="59" t="s">
        <v>28</v>
      </c>
      <c r="C4" s="60" t="s">
        <v>29</v>
      </c>
      <c r="D4" s="60"/>
      <c r="E4" s="60"/>
      <c r="F4" s="59" t="s">
        <v>30</v>
      </c>
      <c r="G4" s="60" t="s">
        <v>5</v>
      </c>
      <c r="H4" s="59" t="s">
        <v>72</v>
      </c>
      <c r="I4" s="60" t="s">
        <v>29</v>
      </c>
      <c r="J4" s="60"/>
      <c r="K4" s="60"/>
      <c r="L4" s="59" t="s">
        <v>30</v>
      </c>
      <c r="M4" s="60" t="s">
        <v>5</v>
      </c>
      <c r="N4" s="59" t="s">
        <v>28</v>
      </c>
      <c r="O4" s="60" t="s">
        <v>29</v>
      </c>
      <c r="P4" s="60"/>
      <c r="Q4" s="60"/>
      <c r="R4" s="59" t="s">
        <v>30</v>
      </c>
    </row>
    <row r="5" spans="1:18" ht="52.5" customHeight="1">
      <c r="A5" s="60"/>
      <c r="B5" s="59"/>
      <c r="C5" s="3" t="s">
        <v>23</v>
      </c>
      <c r="D5" s="3" t="s">
        <v>31</v>
      </c>
      <c r="E5" s="3" t="s">
        <v>32</v>
      </c>
      <c r="F5" s="59"/>
      <c r="G5" s="60"/>
      <c r="H5" s="59"/>
      <c r="I5" s="3" t="s">
        <v>23</v>
      </c>
      <c r="J5" s="3" t="s">
        <v>31</v>
      </c>
      <c r="K5" s="3" t="s">
        <v>32</v>
      </c>
      <c r="L5" s="59"/>
      <c r="M5" s="60"/>
      <c r="N5" s="59"/>
      <c r="O5" s="3" t="s">
        <v>23</v>
      </c>
      <c r="P5" s="3" t="s">
        <v>31</v>
      </c>
      <c r="Q5" s="3" t="s">
        <v>32</v>
      </c>
      <c r="R5" s="59"/>
    </row>
    <row r="6" spans="1:18" ht="43.5" customHeight="1">
      <c r="A6" s="4">
        <f>B6+C6+F6</f>
        <v>18.19</v>
      </c>
      <c r="B6" s="4">
        <v>0</v>
      </c>
      <c r="C6" s="4">
        <f>D6+E6</f>
        <v>13</v>
      </c>
      <c r="D6" s="4">
        <v>0</v>
      </c>
      <c r="E6" s="4">
        <v>13</v>
      </c>
      <c r="F6" s="4">
        <v>5.19</v>
      </c>
      <c r="G6" s="4">
        <f>H6+I6+L6</f>
        <v>27.89</v>
      </c>
      <c r="H6" s="4">
        <v>0</v>
      </c>
      <c r="I6" s="4">
        <f>J6+K6</f>
        <v>24.55</v>
      </c>
      <c r="J6" s="4">
        <v>0</v>
      </c>
      <c r="K6" s="4">
        <v>24.55</v>
      </c>
      <c r="L6" s="4">
        <v>3.34</v>
      </c>
      <c r="M6" s="32">
        <f>N6+O6+R6</f>
        <v>24.81</v>
      </c>
      <c r="N6" s="4">
        <v>0</v>
      </c>
      <c r="O6" s="32">
        <f>P6+Q6</f>
        <v>19.9</v>
      </c>
      <c r="P6" s="4">
        <v>0</v>
      </c>
      <c r="Q6" s="33">
        <v>19.9</v>
      </c>
      <c r="R6" s="4">
        <v>4.91</v>
      </c>
    </row>
    <row r="7" spans="1:18" ht="4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4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4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4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2" ht="18.75">
      <c r="A11" s="12" t="s">
        <v>71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8.75">
      <c r="A12" s="61" t="s">
        <v>73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</sheetData>
  <sheetProtection/>
  <mergeCells count="19">
    <mergeCell ref="A2:R2"/>
    <mergeCell ref="A3:F3"/>
    <mergeCell ref="M3:R3"/>
    <mergeCell ref="A4:A5"/>
    <mergeCell ref="A1:R1"/>
    <mergeCell ref="B4:B5"/>
    <mergeCell ref="C4:E4"/>
    <mergeCell ref="F4:F5"/>
    <mergeCell ref="G3:L3"/>
    <mergeCell ref="G4:G5"/>
    <mergeCell ref="R4:R5"/>
    <mergeCell ref="I4:K4"/>
    <mergeCell ref="L4:L5"/>
    <mergeCell ref="H4:H5"/>
    <mergeCell ref="A12:F12"/>
    <mergeCell ref="M4:M5"/>
    <mergeCell ref="N4:N5"/>
    <mergeCell ref="O4:Q4"/>
    <mergeCell ref="G12:L1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6" width="17.7109375" style="0" customWidth="1"/>
  </cols>
  <sheetData>
    <row r="1" spans="1:6" ht="36" customHeight="1">
      <c r="A1" s="65" t="s">
        <v>33</v>
      </c>
      <c r="B1" s="65"/>
      <c r="C1" s="65"/>
      <c r="D1" s="65"/>
      <c r="E1" s="65"/>
      <c r="F1" s="65"/>
    </row>
    <row r="2" spans="1:10" ht="21" customHeight="1">
      <c r="A2" s="44" t="s">
        <v>180</v>
      </c>
      <c r="B2" s="44"/>
      <c r="C2" s="44"/>
      <c r="D2" s="44"/>
      <c r="E2" s="44"/>
      <c r="F2" s="44"/>
      <c r="G2" s="26"/>
      <c r="H2" s="26"/>
      <c r="I2" s="26"/>
      <c r="J2" s="26"/>
    </row>
    <row r="3" spans="1:10" ht="40.5" customHeight="1">
      <c r="A3" s="66" t="s">
        <v>21</v>
      </c>
      <c r="B3" s="66" t="s">
        <v>34</v>
      </c>
      <c r="C3" s="66" t="s">
        <v>35</v>
      </c>
      <c r="D3" s="66" t="s">
        <v>36</v>
      </c>
      <c r="E3" s="66"/>
      <c r="F3" s="66"/>
      <c r="G3" s="8"/>
      <c r="H3" s="8"/>
      <c r="I3" s="8"/>
      <c r="J3" s="8"/>
    </row>
    <row r="4" spans="1:6" ht="31.5" customHeight="1">
      <c r="A4" s="66"/>
      <c r="B4" s="66"/>
      <c r="C4" s="66"/>
      <c r="D4" s="18" t="s">
        <v>5</v>
      </c>
      <c r="E4" s="18" t="s">
        <v>24</v>
      </c>
      <c r="F4" s="18" t="s">
        <v>25</v>
      </c>
    </row>
    <row r="5" spans="1:6" ht="27" customHeight="1">
      <c r="A5" s="1"/>
      <c r="B5" s="1"/>
      <c r="C5" s="1"/>
      <c r="D5" s="1"/>
      <c r="E5" s="1"/>
      <c r="F5" s="1"/>
    </row>
    <row r="6" spans="1:6" ht="27" customHeight="1">
      <c r="A6" s="1"/>
      <c r="B6" s="1"/>
      <c r="C6" s="1"/>
      <c r="D6" s="1"/>
      <c r="E6" s="1"/>
      <c r="F6" s="1"/>
    </row>
    <row r="7" spans="1:6" ht="27" customHeight="1">
      <c r="A7" s="1"/>
      <c r="B7" s="1"/>
      <c r="C7" s="1"/>
      <c r="D7" s="1"/>
      <c r="E7" s="1"/>
      <c r="F7" s="1"/>
    </row>
    <row r="8" spans="1:6" ht="27" customHeight="1">
      <c r="A8" s="1"/>
      <c r="B8" s="1"/>
      <c r="C8" s="1"/>
      <c r="D8" s="1"/>
      <c r="E8" s="1"/>
      <c r="F8" s="1"/>
    </row>
    <row r="9" spans="1:6" ht="27" customHeight="1">
      <c r="A9" s="1"/>
      <c r="B9" s="1"/>
      <c r="C9" s="1"/>
      <c r="D9" s="1"/>
      <c r="E9" s="1"/>
      <c r="F9" s="1"/>
    </row>
    <row r="10" spans="1:6" ht="27" customHeight="1">
      <c r="A10" s="1"/>
      <c r="B10" s="1"/>
      <c r="C10" s="1"/>
      <c r="D10" s="1"/>
      <c r="E10" s="1"/>
      <c r="F10" s="1"/>
    </row>
    <row r="11" spans="1:6" ht="27" customHeight="1">
      <c r="A11" s="1"/>
      <c r="B11" s="1"/>
      <c r="C11" s="1"/>
      <c r="D11" s="1"/>
      <c r="E11" s="1"/>
      <c r="F11" s="1"/>
    </row>
    <row r="12" spans="1:6" ht="27" customHeight="1">
      <c r="A12" s="1"/>
      <c r="B12" s="1"/>
      <c r="C12" s="1"/>
      <c r="D12" s="1"/>
      <c r="E12" s="1"/>
      <c r="F12" s="1"/>
    </row>
    <row r="13" spans="1:6" ht="27" customHeight="1">
      <c r="A13" s="1"/>
      <c r="B13" s="1"/>
      <c r="C13" s="1"/>
      <c r="D13" s="1"/>
      <c r="E13" s="1"/>
      <c r="F13" s="1"/>
    </row>
    <row r="14" spans="1:6" ht="27" customHeight="1">
      <c r="A14" s="1"/>
      <c r="B14" s="1"/>
      <c r="C14" s="1"/>
      <c r="D14" s="1"/>
      <c r="E14" s="1"/>
      <c r="F14" s="1"/>
    </row>
    <row r="15" spans="1:6" ht="27" customHeight="1">
      <c r="A15" s="1"/>
      <c r="B15" s="1"/>
      <c r="C15" s="1"/>
      <c r="D15" s="1"/>
      <c r="E15" s="1"/>
      <c r="F15" s="1"/>
    </row>
    <row r="16" spans="1:6" ht="27" customHeight="1">
      <c r="A16" s="1"/>
      <c r="B16" s="1"/>
      <c r="C16" s="1"/>
      <c r="D16" s="1"/>
      <c r="E16" s="1"/>
      <c r="F16" s="1"/>
    </row>
    <row r="17" spans="1:6" ht="27" customHeight="1">
      <c r="A17" s="1"/>
      <c r="B17" s="1"/>
      <c r="C17" s="1"/>
      <c r="D17" s="1"/>
      <c r="E17" s="1"/>
      <c r="F17" s="1"/>
    </row>
    <row r="18" spans="1:6" ht="27" customHeight="1">
      <c r="A18" s="1"/>
      <c r="B18" s="1"/>
      <c r="C18" s="1"/>
      <c r="D18" s="1"/>
      <c r="E18" s="1"/>
      <c r="F18" s="1"/>
    </row>
    <row r="19" spans="1:6" ht="27" customHeight="1">
      <c r="A19" s="1"/>
      <c r="B19" s="1"/>
      <c r="C19" s="1"/>
      <c r="D19" s="1"/>
      <c r="E19" s="1"/>
      <c r="F19" s="1"/>
    </row>
    <row r="20" spans="1:6" ht="27" customHeight="1">
      <c r="A20" s="60" t="s">
        <v>5</v>
      </c>
      <c r="B20" s="60"/>
      <c r="C20" s="1"/>
      <c r="D20" s="1"/>
      <c r="E20" s="1"/>
      <c r="F20" s="1"/>
    </row>
    <row r="21" spans="1:6" ht="18.75">
      <c r="A21" s="61" t="s">
        <v>69</v>
      </c>
      <c r="B21" s="61"/>
      <c r="C21" s="61"/>
      <c r="D21" s="61"/>
      <c r="E21" s="61"/>
      <c r="F21" s="61"/>
    </row>
    <row r="22" spans="1:6" ht="18.75">
      <c r="A22" s="61" t="s">
        <v>74</v>
      </c>
      <c r="B22" s="61"/>
      <c r="C22" s="61"/>
      <c r="D22" s="61"/>
      <c r="E22" s="61"/>
      <c r="F22" s="61"/>
    </row>
  </sheetData>
  <sheetProtection/>
  <mergeCells count="9">
    <mergeCell ref="A1:F1"/>
    <mergeCell ref="A21:F21"/>
    <mergeCell ref="A22:F22"/>
    <mergeCell ref="A20:B20"/>
    <mergeCell ref="A3:A4"/>
    <mergeCell ref="B3:B4"/>
    <mergeCell ref="C3:C4"/>
    <mergeCell ref="D3:F3"/>
    <mergeCell ref="A2:F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4">
      <selection activeCell="D14" sqref="D14"/>
    </sheetView>
  </sheetViews>
  <sheetFormatPr defaultColWidth="9.140625" defaultRowHeight="15"/>
  <cols>
    <col min="1" max="4" width="29.28125" style="0" customWidth="1"/>
  </cols>
  <sheetData>
    <row r="1" spans="1:4" ht="33.75" customHeight="1">
      <c r="A1" s="65" t="s">
        <v>75</v>
      </c>
      <c r="B1" s="65"/>
      <c r="C1" s="65"/>
      <c r="D1" s="65"/>
    </row>
    <row r="2" spans="1:4" ht="21" customHeight="1">
      <c r="A2" s="62" t="s">
        <v>181</v>
      </c>
      <c r="B2" s="63"/>
      <c r="C2" s="63"/>
      <c r="D2" s="63"/>
    </row>
    <row r="3" spans="1:4" ht="27.75" customHeight="1">
      <c r="A3" s="46" t="s">
        <v>1</v>
      </c>
      <c r="B3" s="46"/>
      <c r="C3" s="46" t="s">
        <v>2</v>
      </c>
      <c r="D3" s="46"/>
    </row>
    <row r="4" spans="1:4" ht="26.25" customHeight="1">
      <c r="A4" s="5" t="s">
        <v>3</v>
      </c>
      <c r="B4" s="5" t="s">
        <v>4</v>
      </c>
      <c r="C4" s="5" t="s">
        <v>3</v>
      </c>
      <c r="D4" s="5" t="s">
        <v>4</v>
      </c>
    </row>
    <row r="5" spans="1:4" ht="26.25" customHeight="1">
      <c r="A5" s="6" t="s">
        <v>37</v>
      </c>
      <c r="B5" s="5">
        <v>918.45</v>
      </c>
      <c r="C5" s="6" t="s">
        <v>38</v>
      </c>
      <c r="D5" s="5"/>
    </row>
    <row r="6" spans="1:4" ht="26.25" customHeight="1">
      <c r="A6" s="6" t="s">
        <v>39</v>
      </c>
      <c r="B6" s="5"/>
      <c r="C6" s="6" t="s">
        <v>40</v>
      </c>
      <c r="D6" s="5"/>
    </row>
    <row r="7" spans="1:4" ht="26.25" customHeight="1">
      <c r="A7" s="6" t="s">
        <v>41</v>
      </c>
      <c r="B7" s="5"/>
      <c r="C7" s="6" t="s">
        <v>42</v>
      </c>
      <c r="D7" s="5"/>
    </row>
    <row r="8" spans="1:4" ht="26.25" customHeight="1">
      <c r="A8" s="6" t="s">
        <v>43</v>
      </c>
      <c r="B8" s="5"/>
      <c r="C8" s="6" t="s">
        <v>44</v>
      </c>
      <c r="D8" s="5"/>
    </row>
    <row r="9" spans="1:4" ht="26.25" customHeight="1">
      <c r="A9" s="6" t="s">
        <v>45</v>
      </c>
      <c r="B9" s="5"/>
      <c r="C9" s="6" t="s">
        <v>46</v>
      </c>
      <c r="D9" s="5"/>
    </row>
    <row r="10" spans="1:4" ht="26.25" customHeight="1">
      <c r="A10" s="5"/>
      <c r="B10" s="5"/>
      <c r="C10" s="6" t="s">
        <v>47</v>
      </c>
      <c r="D10" s="5"/>
    </row>
    <row r="11" spans="1:4" ht="26.25" customHeight="1">
      <c r="A11" s="5"/>
      <c r="B11" s="5"/>
      <c r="C11" s="6" t="s">
        <v>147</v>
      </c>
      <c r="D11" s="5">
        <v>666.82</v>
      </c>
    </row>
    <row r="12" spans="1:4" ht="26.25" customHeight="1">
      <c r="A12" s="5"/>
      <c r="B12" s="5"/>
      <c r="C12" s="6" t="s">
        <v>148</v>
      </c>
      <c r="D12" s="5">
        <v>107.48</v>
      </c>
    </row>
    <row r="13" spans="1:4" ht="26.25" customHeight="1">
      <c r="A13" s="5"/>
      <c r="B13" s="5"/>
      <c r="C13" s="6" t="s">
        <v>149</v>
      </c>
      <c r="D13" s="5">
        <v>55.48</v>
      </c>
    </row>
    <row r="14" spans="1:4" ht="26.25" customHeight="1">
      <c r="A14" s="5"/>
      <c r="B14" s="5"/>
      <c r="C14" s="6" t="s">
        <v>187</v>
      </c>
      <c r="D14" s="5">
        <v>88.67</v>
      </c>
    </row>
    <row r="15" spans="1:4" ht="26.25" customHeight="1">
      <c r="A15" s="5" t="s">
        <v>48</v>
      </c>
      <c r="B15" s="5">
        <f>SUM(B5:B14)</f>
        <v>918.45</v>
      </c>
      <c r="C15" s="5" t="s">
        <v>49</v>
      </c>
      <c r="D15" s="5">
        <f>SUM(D5:D14)</f>
        <v>918.45</v>
      </c>
    </row>
    <row r="16" spans="1:4" ht="26.25" customHeight="1">
      <c r="A16" s="6" t="s">
        <v>50</v>
      </c>
      <c r="B16" s="5"/>
      <c r="C16" s="5"/>
      <c r="D16" s="5"/>
    </row>
    <row r="17" spans="1:4" ht="26.25" customHeight="1">
      <c r="A17" s="6" t="s">
        <v>51</v>
      </c>
      <c r="B17" s="6"/>
      <c r="C17" s="6" t="s">
        <v>52</v>
      </c>
      <c r="D17" s="5"/>
    </row>
    <row r="18" spans="1:4" ht="26.25" customHeight="1">
      <c r="A18" s="5"/>
      <c r="B18" s="5"/>
      <c r="C18" s="5"/>
      <c r="D18" s="5"/>
    </row>
    <row r="19" spans="1:4" ht="26.25" customHeight="1">
      <c r="A19" s="5" t="s">
        <v>17</v>
      </c>
      <c r="B19" s="5">
        <f>B15+B16+B17</f>
        <v>918.45</v>
      </c>
      <c r="C19" s="5" t="s">
        <v>18</v>
      </c>
      <c r="D19" s="5">
        <f>D15+D17</f>
        <v>918.45</v>
      </c>
    </row>
  </sheetData>
  <sheetProtection/>
  <mergeCells count="4">
    <mergeCell ref="A3:B3"/>
    <mergeCell ref="C3:D3"/>
    <mergeCell ref="A1:D1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13" sqref="J13"/>
    </sheetView>
  </sheetViews>
  <sheetFormatPr defaultColWidth="9.140625" defaultRowHeight="27.75" customHeight="1"/>
  <cols>
    <col min="1" max="1" width="12.00390625" style="28" customWidth="1"/>
    <col min="2" max="2" width="21.00390625" style="0" customWidth="1"/>
    <col min="3" max="3" width="9.140625" style="0" customWidth="1"/>
    <col min="5" max="5" width="16.7109375" style="27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7.75" customHeight="1">
      <c r="A2" s="62" t="s">
        <v>182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41.25" customHeight="1">
      <c r="A3" s="59" t="s">
        <v>54</v>
      </c>
      <c r="B3" s="59"/>
      <c r="C3" s="3" t="s">
        <v>5</v>
      </c>
      <c r="D3" s="3" t="s">
        <v>51</v>
      </c>
      <c r="E3" s="3" t="s">
        <v>55</v>
      </c>
      <c r="F3" s="3" t="s">
        <v>66</v>
      </c>
      <c r="G3" s="3" t="s">
        <v>56</v>
      </c>
      <c r="H3" s="3" t="s">
        <v>57</v>
      </c>
      <c r="I3" s="3" t="s">
        <v>58</v>
      </c>
      <c r="J3" s="3" t="s">
        <v>59</v>
      </c>
      <c r="K3" s="3" t="s">
        <v>60</v>
      </c>
      <c r="L3" s="3" t="s">
        <v>50</v>
      </c>
    </row>
    <row r="4" spans="1:12" ht="27.75" customHeight="1">
      <c r="A4" s="4" t="s">
        <v>21</v>
      </c>
      <c r="B4" s="4" t="s">
        <v>22</v>
      </c>
      <c r="C4" s="1"/>
      <c r="D4" s="1"/>
      <c r="E4" s="4"/>
      <c r="F4" s="1"/>
      <c r="G4" s="1"/>
      <c r="H4" s="1"/>
      <c r="I4" s="1"/>
      <c r="J4" s="1"/>
      <c r="K4" s="1"/>
      <c r="L4" s="1"/>
    </row>
    <row r="5" spans="1:12" ht="27.75" customHeight="1">
      <c r="A5" s="17">
        <v>207</v>
      </c>
      <c r="B5" s="5" t="s">
        <v>160</v>
      </c>
      <c r="C5" s="1"/>
      <c r="D5" s="1"/>
      <c r="E5" s="4">
        <f>E6</f>
        <v>666.82</v>
      </c>
      <c r="F5" s="1"/>
      <c r="G5" s="1"/>
      <c r="H5" s="1"/>
      <c r="I5" s="1"/>
      <c r="J5" s="1"/>
      <c r="K5" s="1"/>
      <c r="L5" s="1"/>
    </row>
    <row r="6" spans="1:12" ht="27.75" customHeight="1">
      <c r="A6" s="17">
        <v>20701</v>
      </c>
      <c r="B6" s="5" t="s">
        <v>163</v>
      </c>
      <c r="C6" s="1"/>
      <c r="D6" s="1"/>
      <c r="E6" s="4">
        <f>E7+E8</f>
        <v>666.82</v>
      </c>
      <c r="F6" s="1"/>
      <c r="G6" s="1"/>
      <c r="H6" s="1"/>
      <c r="I6" s="1"/>
      <c r="J6" s="1"/>
      <c r="K6" s="1"/>
      <c r="L6" s="1"/>
    </row>
    <row r="7" spans="1:12" ht="27.75" customHeight="1">
      <c r="A7" s="17">
        <v>2070101</v>
      </c>
      <c r="B7" s="5" t="s">
        <v>161</v>
      </c>
      <c r="C7" s="1"/>
      <c r="D7" s="1"/>
      <c r="E7" s="4">
        <v>622.37</v>
      </c>
      <c r="F7" s="1"/>
      <c r="G7" s="1"/>
      <c r="H7" s="1"/>
      <c r="I7" s="1"/>
      <c r="J7" s="1"/>
      <c r="K7" s="1"/>
      <c r="L7" s="1"/>
    </row>
    <row r="8" spans="1:12" ht="27.75" customHeight="1">
      <c r="A8" s="17">
        <v>2070199</v>
      </c>
      <c r="B8" s="5" t="s">
        <v>162</v>
      </c>
      <c r="C8" s="1"/>
      <c r="D8" s="1"/>
      <c r="E8" s="4">
        <v>44.45</v>
      </c>
      <c r="F8" s="1"/>
      <c r="G8" s="1"/>
      <c r="H8" s="1"/>
      <c r="I8" s="1"/>
      <c r="J8" s="1"/>
      <c r="K8" s="1"/>
      <c r="L8" s="1"/>
    </row>
    <row r="9" spans="1:12" ht="30.75" customHeight="1">
      <c r="A9" s="17">
        <v>208</v>
      </c>
      <c r="B9" s="5" t="s">
        <v>108</v>
      </c>
      <c r="C9" s="1"/>
      <c r="D9" s="1"/>
      <c r="E9" s="4">
        <f>E10+E12</f>
        <v>107.48</v>
      </c>
      <c r="F9" s="1"/>
      <c r="G9" s="1"/>
      <c r="H9" s="1"/>
      <c r="I9" s="1"/>
      <c r="J9" s="1"/>
      <c r="K9" s="1"/>
      <c r="L9" s="1"/>
    </row>
    <row r="10" spans="1:12" ht="30.75" customHeight="1">
      <c r="A10" s="17">
        <v>20826</v>
      </c>
      <c r="B10" s="5" t="s">
        <v>113</v>
      </c>
      <c r="C10" s="1"/>
      <c r="D10" s="1"/>
      <c r="E10" s="4">
        <f>E11</f>
        <v>103.14</v>
      </c>
      <c r="F10" s="1"/>
      <c r="G10" s="1"/>
      <c r="H10" s="1"/>
      <c r="I10" s="1"/>
      <c r="J10" s="1"/>
      <c r="K10" s="1"/>
      <c r="L10" s="1"/>
    </row>
    <row r="11" spans="1:12" ht="30.75" customHeight="1">
      <c r="A11" s="17">
        <v>2082699</v>
      </c>
      <c r="B11" s="5" t="s">
        <v>109</v>
      </c>
      <c r="C11" s="1"/>
      <c r="D11" s="1"/>
      <c r="E11" s="4">
        <v>103.14</v>
      </c>
      <c r="F11" s="1"/>
      <c r="G11" s="1"/>
      <c r="H11" s="1"/>
      <c r="I11" s="1"/>
      <c r="J11" s="1"/>
      <c r="K11" s="1"/>
      <c r="L11" s="1"/>
    </row>
    <row r="12" spans="1:12" ht="30.75" customHeight="1">
      <c r="A12" s="17">
        <v>20827</v>
      </c>
      <c r="B12" s="5" t="s">
        <v>114</v>
      </c>
      <c r="C12" s="1"/>
      <c r="D12" s="1"/>
      <c r="E12" s="4">
        <f>SUM(E13:E15)</f>
        <v>4.34</v>
      </c>
      <c r="F12" s="1"/>
      <c r="G12" s="1"/>
      <c r="H12" s="1"/>
      <c r="I12" s="1"/>
      <c r="J12" s="1"/>
      <c r="K12" s="1"/>
      <c r="L12" s="1"/>
    </row>
    <row r="13" spans="1:12" ht="30.75" customHeight="1">
      <c r="A13" s="17">
        <v>2082701</v>
      </c>
      <c r="B13" s="5" t="s">
        <v>110</v>
      </c>
      <c r="C13" s="1"/>
      <c r="D13" s="1"/>
      <c r="E13" s="4">
        <v>0.21</v>
      </c>
      <c r="F13" s="1"/>
      <c r="G13" s="1"/>
      <c r="H13" s="1"/>
      <c r="I13" s="1"/>
      <c r="J13" s="1"/>
      <c r="K13" s="1"/>
      <c r="L13" s="1"/>
    </row>
    <row r="14" spans="1:12" ht="30.75" customHeight="1">
      <c r="A14" s="17">
        <v>2082702</v>
      </c>
      <c r="B14" s="5" t="s">
        <v>111</v>
      </c>
      <c r="C14" s="1"/>
      <c r="D14" s="1"/>
      <c r="E14" s="4">
        <v>0.52</v>
      </c>
      <c r="F14" s="1"/>
      <c r="G14" s="1"/>
      <c r="H14" s="1"/>
      <c r="I14" s="1"/>
      <c r="J14" s="1"/>
      <c r="K14" s="1"/>
      <c r="L14" s="1"/>
    </row>
    <row r="15" spans="1:12" ht="30.75" customHeight="1">
      <c r="A15" s="17">
        <v>2082703</v>
      </c>
      <c r="B15" s="5" t="s">
        <v>112</v>
      </c>
      <c r="C15" s="1"/>
      <c r="D15" s="1"/>
      <c r="E15" s="4">
        <v>3.61</v>
      </c>
      <c r="F15" s="1"/>
      <c r="G15" s="1"/>
      <c r="H15" s="1"/>
      <c r="I15" s="1"/>
      <c r="J15" s="1"/>
      <c r="K15" s="1"/>
      <c r="L15" s="1"/>
    </row>
    <row r="16" spans="1:12" ht="30.75" customHeight="1">
      <c r="A16" s="17">
        <v>210</v>
      </c>
      <c r="B16" s="23" t="s">
        <v>164</v>
      </c>
      <c r="C16" s="1"/>
      <c r="D16" s="1"/>
      <c r="E16" s="4">
        <f>E17+E19</f>
        <v>55.48</v>
      </c>
      <c r="F16" s="1"/>
      <c r="G16" s="1"/>
      <c r="H16" s="1"/>
      <c r="I16" s="1"/>
      <c r="J16" s="1"/>
      <c r="K16" s="1"/>
      <c r="L16" s="1"/>
    </row>
    <row r="17" spans="1:12" ht="30.75" customHeight="1">
      <c r="A17" s="17">
        <v>21011</v>
      </c>
      <c r="B17" s="5" t="s">
        <v>165</v>
      </c>
      <c r="C17" s="1"/>
      <c r="D17" s="1"/>
      <c r="E17" s="4">
        <f>E18</f>
        <v>14.22</v>
      </c>
      <c r="F17" s="1"/>
      <c r="G17" s="1"/>
      <c r="H17" s="1"/>
      <c r="I17" s="1"/>
      <c r="J17" s="1"/>
      <c r="K17" s="1"/>
      <c r="L17" s="1"/>
    </row>
    <row r="18" spans="1:12" ht="30.75" customHeight="1">
      <c r="A18" s="17">
        <v>2101103</v>
      </c>
      <c r="B18" s="5" t="s">
        <v>166</v>
      </c>
      <c r="C18" s="1"/>
      <c r="D18" s="1"/>
      <c r="E18" s="4">
        <v>14.22</v>
      </c>
      <c r="F18" s="1"/>
      <c r="G18" s="1"/>
      <c r="H18" s="1"/>
      <c r="I18" s="1"/>
      <c r="J18" s="1"/>
      <c r="K18" s="1"/>
      <c r="L18" s="1"/>
    </row>
    <row r="19" spans="1:12" ht="30.75" customHeight="1">
      <c r="A19" s="17">
        <v>21012</v>
      </c>
      <c r="B19" s="5" t="s">
        <v>115</v>
      </c>
      <c r="C19" s="1"/>
      <c r="D19" s="1"/>
      <c r="E19" s="4">
        <f>E20</f>
        <v>41.26</v>
      </c>
      <c r="F19" s="1"/>
      <c r="G19" s="1"/>
      <c r="H19" s="1"/>
      <c r="I19" s="1"/>
      <c r="J19" s="1"/>
      <c r="K19" s="1"/>
      <c r="L19" s="1"/>
    </row>
    <row r="20" spans="1:12" ht="30.75" customHeight="1">
      <c r="A20" s="17">
        <v>2101201</v>
      </c>
      <c r="B20" s="5" t="s">
        <v>116</v>
      </c>
      <c r="C20" s="1"/>
      <c r="D20" s="1"/>
      <c r="E20" s="4">
        <v>41.26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17">
        <v>221</v>
      </c>
      <c r="B21" s="5" t="s">
        <v>167</v>
      </c>
      <c r="C21" s="1"/>
      <c r="D21" s="1"/>
      <c r="E21" s="4">
        <f>E22</f>
        <v>88.67</v>
      </c>
      <c r="F21" s="1"/>
      <c r="G21" s="1"/>
      <c r="H21" s="1"/>
      <c r="I21" s="1"/>
      <c r="J21" s="1"/>
      <c r="K21" s="1"/>
      <c r="L21" s="1"/>
    </row>
    <row r="22" spans="1:12" ht="30.75" customHeight="1">
      <c r="A22" s="17">
        <v>22102</v>
      </c>
      <c r="B22" s="5" t="s">
        <v>168</v>
      </c>
      <c r="C22" s="1"/>
      <c r="D22" s="1"/>
      <c r="E22" s="4">
        <f>E23+E24</f>
        <v>88.67</v>
      </c>
      <c r="F22" s="1"/>
      <c r="G22" s="1"/>
      <c r="H22" s="1"/>
      <c r="I22" s="1"/>
      <c r="J22" s="1"/>
      <c r="K22" s="1"/>
      <c r="L22" s="1"/>
    </row>
    <row r="23" spans="1:12" ht="30.75" customHeight="1">
      <c r="A23" s="17">
        <v>2210201</v>
      </c>
      <c r="B23" s="5" t="s">
        <v>169</v>
      </c>
      <c r="C23" s="1"/>
      <c r="D23" s="1"/>
      <c r="E23" s="4">
        <v>60.29</v>
      </c>
      <c r="F23" s="1"/>
      <c r="G23" s="1"/>
      <c r="H23" s="1"/>
      <c r="I23" s="1"/>
      <c r="J23" s="1"/>
      <c r="K23" s="1"/>
      <c r="L23" s="1"/>
    </row>
    <row r="24" spans="1:12" ht="30.75" customHeight="1">
      <c r="A24" s="17">
        <v>2210203</v>
      </c>
      <c r="B24" s="5" t="s">
        <v>170</v>
      </c>
      <c r="C24" s="1"/>
      <c r="D24" s="1"/>
      <c r="E24" s="4">
        <v>28.38</v>
      </c>
      <c r="F24" s="1"/>
      <c r="G24" s="1"/>
      <c r="H24" s="1"/>
      <c r="I24" s="1"/>
      <c r="J24" s="1"/>
      <c r="K24" s="1"/>
      <c r="L24" s="1"/>
    </row>
    <row r="25" spans="1:12" ht="30.75" customHeight="1">
      <c r="A25" s="17" t="s">
        <v>15</v>
      </c>
      <c r="B25" s="5" t="s">
        <v>15</v>
      </c>
      <c r="C25" s="1"/>
      <c r="D25" s="1"/>
      <c r="E25" s="4"/>
      <c r="F25" s="1"/>
      <c r="G25" s="1"/>
      <c r="H25" s="1"/>
      <c r="I25" s="1"/>
      <c r="J25" s="1"/>
      <c r="K25" s="1"/>
      <c r="L25" s="1"/>
    </row>
    <row r="26" spans="1:12" ht="30.75" customHeight="1">
      <c r="A26" s="60" t="s">
        <v>61</v>
      </c>
      <c r="B26" s="60"/>
      <c r="C26" s="1"/>
      <c r="D26" s="1"/>
      <c r="E26" s="4">
        <f>E5+E9+E16+E21</f>
        <v>918.45</v>
      </c>
      <c r="F26" s="1"/>
      <c r="G26" s="1"/>
      <c r="H26" s="1"/>
      <c r="I26" s="1"/>
      <c r="J26" s="1"/>
      <c r="K26" s="1"/>
      <c r="L26" s="1"/>
    </row>
    <row r="27" spans="1:6" ht="27.75" customHeight="1">
      <c r="A27" s="67" t="s">
        <v>69</v>
      </c>
      <c r="B27" s="67"/>
      <c r="C27" s="67"/>
      <c r="D27" s="67"/>
      <c r="E27" s="67"/>
      <c r="F27" s="67"/>
    </row>
    <row r="28" spans="1:6" ht="27.75" customHeight="1">
      <c r="A28" s="61" t="s">
        <v>70</v>
      </c>
      <c r="B28" s="61"/>
      <c r="C28" s="61"/>
      <c r="D28" s="61"/>
      <c r="E28" s="61"/>
      <c r="F28" s="61"/>
    </row>
  </sheetData>
  <sheetProtection/>
  <mergeCells count="6">
    <mergeCell ref="A27:F27"/>
    <mergeCell ref="A28:F28"/>
    <mergeCell ref="A1:L1"/>
    <mergeCell ref="A2:L2"/>
    <mergeCell ref="A3:B3"/>
    <mergeCell ref="A26:B26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2.7109375" style="28" customWidth="1"/>
    <col min="2" max="2" width="22.140625" style="0" customWidth="1"/>
    <col min="3" max="5" width="14.8515625" style="27" customWidth="1"/>
    <col min="6" max="8" width="15.7109375" style="0" customWidth="1"/>
  </cols>
  <sheetData>
    <row r="1" spans="1:8" ht="27" customHeight="1">
      <c r="A1" s="68" t="s">
        <v>62</v>
      </c>
      <c r="B1" s="68"/>
      <c r="C1" s="68"/>
      <c r="D1" s="68"/>
      <c r="E1" s="68"/>
      <c r="F1" s="68"/>
      <c r="G1" s="68"/>
      <c r="H1" s="68"/>
    </row>
    <row r="2" spans="1:8" ht="20.25" customHeight="1">
      <c r="A2" s="62" t="s">
        <v>183</v>
      </c>
      <c r="B2" s="62"/>
      <c r="C2" s="62"/>
      <c r="D2" s="62"/>
      <c r="E2" s="62"/>
      <c r="F2" s="62"/>
      <c r="G2" s="62"/>
      <c r="H2" s="62"/>
    </row>
    <row r="3" spans="1:8" ht="30.75" customHeight="1">
      <c r="A3" s="59" t="s">
        <v>54</v>
      </c>
      <c r="B3" s="59"/>
      <c r="C3" s="3" t="s">
        <v>5</v>
      </c>
      <c r="D3" s="3" t="s">
        <v>24</v>
      </c>
      <c r="E3" s="3" t="s">
        <v>25</v>
      </c>
      <c r="F3" s="3" t="s">
        <v>63</v>
      </c>
      <c r="G3" s="3" t="s">
        <v>64</v>
      </c>
      <c r="H3" s="3" t="s">
        <v>67</v>
      </c>
    </row>
    <row r="4" spans="1:8" ht="23.25" customHeight="1">
      <c r="A4" s="4" t="s">
        <v>21</v>
      </c>
      <c r="B4" s="4" t="s">
        <v>22</v>
      </c>
      <c r="C4" s="4"/>
      <c r="D4" s="4"/>
      <c r="E4" s="4"/>
      <c r="F4" s="1"/>
      <c r="G4" s="1"/>
      <c r="H4" s="1"/>
    </row>
    <row r="5" spans="1:8" ht="23.25" customHeight="1">
      <c r="A5" s="17">
        <v>207</v>
      </c>
      <c r="B5" s="5" t="s">
        <v>160</v>
      </c>
      <c r="C5" s="4">
        <f>C6</f>
        <v>666.82</v>
      </c>
      <c r="D5" s="4">
        <f>D6</f>
        <v>622.37</v>
      </c>
      <c r="E5" s="4">
        <f>E6</f>
        <v>44.45</v>
      </c>
      <c r="F5" s="1"/>
      <c r="G5" s="1"/>
      <c r="H5" s="1"/>
    </row>
    <row r="6" spans="1:8" ht="23.25" customHeight="1">
      <c r="A6" s="17">
        <v>20701</v>
      </c>
      <c r="B6" s="5" t="s">
        <v>163</v>
      </c>
      <c r="C6" s="4">
        <f aca="true" t="shared" si="0" ref="C6:C24">D6+E6</f>
        <v>666.82</v>
      </c>
      <c r="D6" s="4">
        <f>D7+D8</f>
        <v>622.37</v>
      </c>
      <c r="E6" s="4">
        <f>E7+E8</f>
        <v>44.45</v>
      </c>
      <c r="F6" s="1"/>
      <c r="G6" s="1"/>
      <c r="H6" s="1"/>
    </row>
    <row r="7" spans="1:8" ht="23.25" customHeight="1">
      <c r="A7" s="17">
        <v>2070101</v>
      </c>
      <c r="B7" s="5" t="s">
        <v>161</v>
      </c>
      <c r="C7" s="4">
        <f t="shared" si="0"/>
        <v>622.37</v>
      </c>
      <c r="D7" s="4">
        <v>622.37</v>
      </c>
      <c r="E7" s="4"/>
      <c r="F7" s="1"/>
      <c r="G7" s="1"/>
      <c r="H7" s="1"/>
    </row>
    <row r="8" spans="1:8" ht="23.25" customHeight="1">
      <c r="A8" s="17">
        <v>2070199</v>
      </c>
      <c r="B8" s="5" t="s">
        <v>162</v>
      </c>
      <c r="C8" s="4">
        <f t="shared" si="0"/>
        <v>44.45</v>
      </c>
      <c r="D8" s="4"/>
      <c r="E8" s="4">
        <v>44.45</v>
      </c>
      <c r="F8" s="1"/>
      <c r="G8" s="1"/>
      <c r="H8" s="1"/>
    </row>
    <row r="9" spans="1:8" ht="33.75" customHeight="1">
      <c r="A9" s="17">
        <v>208</v>
      </c>
      <c r="B9" s="5" t="s">
        <v>108</v>
      </c>
      <c r="C9" s="4">
        <f t="shared" si="0"/>
        <v>107.48</v>
      </c>
      <c r="D9" s="4">
        <f>D10+D12</f>
        <v>107.48</v>
      </c>
      <c r="E9" s="4"/>
      <c r="F9" s="1"/>
      <c r="G9" s="1"/>
      <c r="H9" s="1"/>
    </row>
    <row r="10" spans="1:8" ht="33.75" customHeight="1">
      <c r="A10" s="17">
        <v>20826</v>
      </c>
      <c r="B10" s="5" t="s">
        <v>113</v>
      </c>
      <c r="C10" s="4">
        <f t="shared" si="0"/>
        <v>103.14</v>
      </c>
      <c r="D10" s="4">
        <f>D11</f>
        <v>103.14</v>
      </c>
      <c r="E10" s="4"/>
      <c r="F10" s="1"/>
      <c r="G10" s="1"/>
      <c r="H10" s="1"/>
    </row>
    <row r="11" spans="1:8" ht="33.75" customHeight="1">
      <c r="A11" s="17">
        <v>2082699</v>
      </c>
      <c r="B11" s="5" t="s">
        <v>109</v>
      </c>
      <c r="C11" s="4">
        <f t="shared" si="0"/>
        <v>103.14</v>
      </c>
      <c r="D11" s="4">
        <v>103.14</v>
      </c>
      <c r="E11" s="4"/>
      <c r="F11" s="1"/>
      <c r="G11" s="1"/>
      <c r="H11" s="1"/>
    </row>
    <row r="12" spans="1:8" ht="33.75" customHeight="1">
      <c r="A12" s="17">
        <v>20827</v>
      </c>
      <c r="B12" s="5" t="s">
        <v>114</v>
      </c>
      <c r="C12" s="4">
        <f t="shared" si="0"/>
        <v>4.34</v>
      </c>
      <c r="D12" s="4">
        <f>SUM(D13:D15)</f>
        <v>4.34</v>
      </c>
      <c r="E12" s="4"/>
      <c r="F12" s="1"/>
      <c r="G12" s="1"/>
      <c r="H12" s="1"/>
    </row>
    <row r="13" spans="1:8" ht="33.75" customHeight="1">
      <c r="A13" s="17">
        <v>2082701</v>
      </c>
      <c r="B13" s="5" t="s">
        <v>110</v>
      </c>
      <c r="C13" s="4">
        <f t="shared" si="0"/>
        <v>0.21</v>
      </c>
      <c r="D13" s="4">
        <v>0.21</v>
      </c>
      <c r="E13" s="4"/>
      <c r="F13" s="1"/>
      <c r="G13" s="1"/>
      <c r="H13" s="1"/>
    </row>
    <row r="14" spans="1:8" ht="33.75" customHeight="1">
      <c r="A14" s="17">
        <v>2082702</v>
      </c>
      <c r="B14" s="5" t="s">
        <v>111</v>
      </c>
      <c r="C14" s="4">
        <f t="shared" si="0"/>
        <v>0.52</v>
      </c>
      <c r="D14" s="4">
        <v>0.52</v>
      </c>
      <c r="E14" s="4"/>
      <c r="F14" s="1"/>
      <c r="G14" s="1"/>
      <c r="H14" s="1"/>
    </row>
    <row r="15" spans="1:8" ht="33.75" customHeight="1">
      <c r="A15" s="17">
        <v>2082703</v>
      </c>
      <c r="B15" s="5" t="s">
        <v>112</v>
      </c>
      <c r="C15" s="4">
        <f t="shared" si="0"/>
        <v>3.61</v>
      </c>
      <c r="D15" s="4">
        <v>3.61</v>
      </c>
      <c r="E15" s="4"/>
      <c r="F15" s="1"/>
      <c r="G15" s="1"/>
      <c r="H15" s="1"/>
    </row>
    <row r="16" spans="1:8" ht="33.75" customHeight="1">
      <c r="A16" s="17">
        <v>210</v>
      </c>
      <c r="B16" s="23" t="s">
        <v>164</v>
      </c>
      <c r="C16" s="4">
        <f t="shared" si="0"/>
        <v>55.48</v>
      </c>
      <c r="D16" s="4">
        <f>D17+D19</f>
        <v>55.48</v>
      </c>
      <c r="E16" s="4"/>
      <c r="F16" s="1"/>
      <c r="G16" s="1"/>
      <c r="H16" s="1"/>
    </row>
    <row r="17" spans="1:8" ht="33.75" customHeight="1">
      <c r="A17" s="17">
        <v>21011</v>
      </c>
      <c r="B17" s="5" t="s">
        <v>165</v>
      </c>
      <c r="C17" s="4">
        <f t="shared" si="0"/>
        <v>14.22</v>
      </c>
      <c r="D17" s="4">
        <f>D18</f>
        <v>14.22</v>
      </c>
      <c r="E17" s="4"/>
      <c r="F17" s="1"/>
      <c r="G17" s="1"/>
      <c r="H17" s="1"/>
    </row>
    <row r="18" spans="1:8" ht="33.75" customHeight="1">
      <c r="A18" s="17">
        <v>2101103</v>
      </c>
      <c r="B18" s="5" t="s">
        <v>166</v>
      </c>
      <c r="C18" s="4">
        <f t="shared" si="0"/>
        <v>14.22</v>
      </c>
      <c r="D18" s="4">
        <v>14.22</v>
      </c>
      <c r="E18" s="4"/>
      <c r="F18" s="1"/>
      <c r="G18" s="1"/>
      <c r="H18" s="1"/>
    </row>
    <row r="19" spans="1:8" ht="33.75" customHeight="1">
      <c r="A19" s="17">
        <v>21012</v>
      </c>
      <c r="B19" s="5" t="s">
        <v>115</v>
      </c>
      <c r="C19" s="4">
        <f t="shared" si="0"/>
        <v>41.26</v>
      </c>
      <c r="D19" s="4">
        <f>D20</f>
        <v>41.26</v>
      </c>
      <c r="E19" s="4"/>
      <c r="F19" s="1"/>
      <c r="G19" s="1"/>
      <c r="H19" s="1"/>
    </row>
    <row r="20" spans="1:8" ht="33.75" customHeight="1">
      <c r="A20" s="17">
        <v>2101201</v>
      </c>
      <c r="B20" s="5" t="s">
        <v>116</v>
      </c>
      <c r="C20" s="4">
        <f t="shared" si="0"/>
        <v>41.26</v>
      </c>
      <c r="D20" s="4">
        <v>41.26</v>
      </c>
      <c r="E20" s="4"/>
      <c r="F20" s="1"/>
      <c r="G20" s="1"/>
      <c r="H20" s="1"/>
    </row>
    <row r="21" spans="1:8" ht="33.75" customHeight="1">
      <c r="A21" s="17">
        <v>221</v>
      </c>
      <c r="B21" s="5" t="s">
        <v>167</v>
      </c>
      <c r="C21" s="4">
        <f t="shared" si="0"/>
        <v>88.67</v>
      </c>
      <c r="D21" s="4">
        <f>D22</f>
        <v>88.67</v>
      </c>
      <c r="E21" s="4"/>
      <c r="F21" s="1"/>
      <c r="G21" s="1"/>
      <c r="H21" s="1"/>
    </row>
    <row r="22" spans="1:8" ht="33.75" customHeight="1">
      <c r="A22" s="17">
        <v>22102</v>
      </c>
      <c r="B22" s="5" t="s">
        <v>168</v>
      </c>
      <c r="C22" s="4">
        <f t="shared" si="0"/>
        <v>88.67</v>
      </c>
      <c r="D22" s="4">
        <f>D23+D24</f>
        <v>88.67</v>
      </c>
      <c r="E22" s="4"/>
      <c r="F22" s="1"/>
      <c r="G22" s="1"/>
      <c r="H22" s="1"/>
    </row>
    <row r="23" spans="1:8" ht="33.75" customHeight="1">
      <c r="A23" s="17">
        <v>2210201</v>
      </c>
      <c r="B23" s="5" t="s">
        <v>169</v>
      </c>
      <c r="C23" s="4">
        <f t="shared" si="0"/>
        <v>60.29</v>
      </c>
      <c r="D23" s="4">
        <v>60.29</v>
      </c>
      <c r="E23" s="4"/>
      <c r="F23" s="1"/>
      <c r="G23" s="1"/>
      <c r="H23" s="1"/>
    </row>
    <row r="24" spans="1:8" ht="33.75" customHeight="1">
      <c r="A24" s="17">
        <v>2210203</v>
      </c>
      <c r="B24" s="5" t="s">
        <v>170</v>
      </c>
      <c r="C24" s="4">
        <f t="shared" si="0"/>
        <v>28.38</v>
      </c>
      <c r="D24" s="4">
        <v>28.38</v>
      </c>
      <c r="E24" s="4"/>
      <c r="F24" s="1"/>
      <c r="G24" s="1"/>
      <c r="H24" s="1"/>
    </row>
    <row r="25" spans="1:8" ht="33.75" customHeight="1">
      <c r="A25" s="17" t="s">
        <v>15</v>
      </c>
      <c r="B25" s="5" t="s">
        <v>15</v>
      </c>
      <c r="C25" s="4"/>
      <c r="D25" s="4"/>
      <c r="E25" s="4"/>
      <c r="F25" s="1"/>
      <c r="G25" s="1"/>
      <c r="H25" s="1"/>
    </row>
    <row r="26" spans="1:8" ht="33.75" customHeight="1">
      <c r="A26" s="60" t="s">
        <v>61</v>
      </c>
      <c r="B26" s="60"/>
      <c r="C26" s="4">
        <f>D26+E26</f>
        <v>918.45</v>
      </c>
      <c r="D26" s="4">
        <f>D5+D9+D16+D21</f>
        <v>874</v>
      </c>
      <c r="E26" s="4">
        <f>E5</f>
        <v>44.45</v>
      </c>
      <c r="F26" s="1"/>
      <c r="G26" s="1"/>
      <c r="H26" s="1"/>
    </row>
  </sheetData>
  <sheetProtection/>
  <mergeCells count="4">
    <mergeCell ref="A3:B3"/>
    <mergeCell ref="A26:B26"/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2019-01-18T06:45:05Z</cp:lastPrinted>
  <dcterms:created xsi:type="dcterms:W3CDTF">2006-09-13T11:21:51Z</dcterms:created>
  <dcterms:modified xsi:type="dcterms:W3CDTF">2019-03-13T02:18:39Z</dcterms:modified>
  <cp:category/>
  <cp:version/>
  <cp:contentType/>
  <cp:contentStatus/>
</cp:coreProperties>
</file>